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 activeTab="4"/>
  </bookViews>
  <sheets>
    <sheet name="4  класс" sheetId="8" r:id="rId1"/>
    <sheet name="5 класс" sheetId="7" r:id="rId2"/>
    <sheet name="6 класс" sheetId="5" r:id="rId3"/>
    <sheet name="7 класс" sheetId="6" r:id="rId4"/>
    <sheet name="8 класс" sheetId="3" r:id="rId5"/>
    <sheet name="шкала перевода баллов" sheetId="4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2" i="8" l="1"/>
  <c r="N52" i="8"/>
  <c r="L52" i="8"/>
  <c r="K52" i="8"/>
  <c r="J52" i="8"/>
  <c r="G52" i="8"/>
  <c r="F52" i="8"/>
  <c r="D52" i="8"/>
  <c r="C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O52" i="7"/>
  <c r="N52" i="7"/>
  <c r="L52" i="7"/>
  <c r="K52" i="7"/>
  <c r="J52" i="7"/>
  <c r="G52" i="7"/>
  <c r="F52" i="7"/>
  <c r="D52" i="7"/>
  <c r="E52" i="7" s="1"/>
  <c r="C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O52" i="6"/>
  <c r="N52" i="6"/>
  <c r="L52" i="6"/>
  <c r="K52" i="6"/>
  <c r="J52" i="6"/>
  <c r="G52" i="6"/>
  <c r="F52" i="6"/>
  <c r="D52" i="6"/>
  <c r="E52" i="6" s="1"/>
  <c r="C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O52" i="5"/>
  <c r="N52" i="5"/>
  <c r="L52" i="5"/>
  <c r="K52" i="5"/>
  <c r="J52" i="5"/>
  <c r="G52" i="5"/>
  <c r="F52" i="5"/>
  <c r="D52" i="5"/>
  <c r="E52" i="5" s="1"/>
  <c r="C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F52" i="3"/>
  <c r="G52" i="3"/>
  <c r="E52" i="8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C52" i="3"/>
  <c r="K52" i="3" l="1"/>
  <c r="L52" i="3"/>
  <c r="J52" i="3"/>
  <c r="O52" i="3"/>
  <c r="N52" i="3"/>
  <c r="D52" i="3" l="1"/>
  <c r="E52" i="3" s="1"/>
</calcChain>
</file>

<file path=xl/sharedStrings.xml><?xml version="1.0" encoding="utf-8"?>
<sst xmlns="http://schemas.openxmlformats.org/spreadsheetml/2006/main" count="190" uniqueCount="67">
  <si>
    <t>№</t>
  </si>
  <si>
    <t>Наименование ОО</t>
  </si>
  <si>
    <t>План</t>
  </si>
  <si>
    <t>Факт</t>
  </si>
  <si>
    <t>Карта анализа результатов ВПР в муниципалитете</t>
  </si>
  <si>
    <t>______________________________________________________________________________________( наименование муниципального образования)</t>
  </si>
  <si>
    <t>Мероприятия по работе с результатами ВПР</t>
  </si>
  <si>
    <t>Итого</t>
  </si>
  <si>
    <t>Количество привлечённых общественных наблюдателей за процедурой проведения ВПР/проверки ВПР в текущем учебном году (чел.)</t>
  </si>
  <si>
    <t xml:space="preserve">Подтвердили </t>
  </si>
  <si>
    <t xml:space="preserve">Понизили </t>
  </si>
  <si>
    <t xml:space="preserve">Повысили </t>
  </si>
  <si>
    <t>Руководитель методического объединения /тьютор                                                                              (подпись) __________________(расшифровка)_____________</t>
  </si>
  <si>
    <t>Количество обучающихся в классе</t>
  </si>
  <si>
    <t xml:space="preserve">Доля обучающихся, принявших участие в ВПР (в %) </t>
  </si>
  <si>
    <t>Темы, требующие дополнительной проработки для каждой школы (процент выполнения заданий ниже 50%), в скобке указать номера заданий</t>
  </si>
  <si>
    <t>Количество  обучающихся в классе, принявших участие в ВПР (чел.)</t>
  </si>
  <si>
    <t xml:space="preserve">Соотнесение результатов ВПР с текущей успеваемостью (в %) </t>
  </si>
  <si>
    <t>Качественная успеваемость по предмету</t>
  </si>
  <si>
    <t xml:space="preserve">Количественная успеваемость по предмету  </t>
  </si>
  <si>
    <t>Количественная успеваемость по ВПР (%"3"+%"4"+% "5")</t>
  </si>
  <si>
    <t xml:space="preserve">Качественная успеваемость по ВПР (%"4"+% "5") </t>
  </si>
  <si>
    <t>русский язык, 6 класс</t>
  </si>
  <si>
    <t>русский язык, 5 класс</t>
  </si>
  <si>
    <t>Математика, 6 класс</t>
  </si>
  <si>
    <t>Математика, 5 класс</t>
  </si>
  <si>
    <t>"2"</t>
  </si>
  <si>
    <t>"3"</t>
  </si>
  <si>
    <t>"4"</t>
  </si>
  <si>
    <t>"5"</t>
  </si>
  <si>
    <t>0-17</t>
  </si>
  <si>
    <t>29-38</t>
  </si>
  <si>
    <t>39-45</t>
  </si>
  <si>
    <t>математика, 5 класс</t>
  </si>
  <si>
    <t>математика, 6 класс</t>
  </si>
  <si>
    <t>0-24</t>
  </si>
  <si>
    <t>35-44</t>
  </si>
  <si>
    <t>45-51</t>
  </si>
  <si>
    <t>0-6</t>
  </si>
  <si>
    <t>15-20</t>
  </si>
  <si>
    <t>0-5</t>
  </si>
  <si>
    <t>14-16</t>
  </si>
  <si>
    <t>Анализ первичных баллов по предмету: доля обучающихся, набравших для получения оценки"удовлетварительно" пограничный балл с "неудовлетворительно", см. "шкалу перевода баллов в оценку" Если баллы гораздо выше по сравнению с республиканскими  и всероссийскими показателями, школу соотнести в группу риска в связи с необъективной проверкой результатов. Для сравнения использовать показатели республики и РФ (ФИС ОКО).</t>
  </si>
  <si>
    <t>Муниципальный координатор ВПР:                                                                                                          (подпись) __________________(расшифровка)_____________</t>
  </si>
  <si>
    <t xml:space="preserve">Дата заполнения карты   «_____»________________2022 г. </t>
  </si>
  <si>
    <r>
      <rPr>
        <sz val="11"/>
        <color theme="5"/>
        <rFont val="Calibri"/>
        <family val="2"/>
        <charset val="204"/>
        <scheme val="minor"/>
      </rPr>
      <t>18</t>
    </r>
    <r>
      <rPr>
        <sz val="11"/>
        <color theme="1"/>
        <rFont val="Calibri"/>
        <family val="2"/>
        <scheme val="minor"/>
      </rPr>
      <t>-28</t>
    </r>
  </si>
  <si>
    <r>
      <rPr>
        <sz val="11"/>
        <color theme="5"/>
        <rFont val="Calibri"/>
        <family val="2"/>
        <charset val="204"/>
        <scheme val="minor"/>
      </rPr>
      <t>25</t>
    </r>
    <r>
      <rPr>
        <sz val="11"/>
        <color theme="1"/>
        <rFont val="Calibri"/>
        <family val="2"/>
        <scheme val="minor"/>
      </rPr>
      <t>-34</t>
    </r>
  </si>
  <si>
    <r>
      <rPr>
        <sz val="11"/>
        <color theme="5"/>
        <rFont val="Calibri"/>
        <family val="2"/>
        <charset val="204"/>
        <scheme val="minor"/>
      </rPr>
      <t xml:space="preserve"> 7</t>
    </r>
    <r>
      <rPr>
        <sz val="11"/>
        <color theme="1"/>
        <rFont val="Calibri"/>
        <family val="2"/>
        <scheme val="minor"/>
      </rPr>
      <t xml:space="preserve">–10              11–14 </t>
    </r>
  </si>
  <si>
    <r>
      <rPr>
        <sz val="11"/>
        <color theme="5"/>
        <rFont val="Calibri"/>
        <family val="2"/>
        <charset val="204"/>
        <scheme val="minor"/>
      </rPr>
      <t xml:space="preserve"> 6</t>
    </r>
    <r>
      <rPr>
        <sz val="11"/>
        <color theme="1"/>
        <rFont val="Calibri"/>
        <family val="2"/>
        <scheme val="minor"/>
      </rPr>
      <t>–9                10–13</t>
    </r>
  </si>
  <si>
    <t>Рекомендации по переводу первичных баллов в отметки по пятибалльной шкале в 2022 году (для работы с таблицей первичных баллов)*</t>
  </si>
  <si>
    <t>*цветом отмечены пограничные баллы между "2" и "3", высокая доля обучающихся , набравших пограничный балл, может свидетельствовать о необъективной проверке (завышении оценки)</t>
  </si>
  <si>
    <t>Карта анализов результатов ВПР и текущей успеваемости обучающихся _4-8_______классов в __2021-2022__учебном году</t>
  </si>
  <si>
    <t>_______Математика____(предмет)</t>
  </si>
  <si>
    <t>Математика, 4 класс</t>
  </si>
  <si>
    <t>Математика, 7 класс</t>
  </si>
  <si>
    <t>Математика, 8 класс</t>
  </si>
  <si>
    <t xml:space="preserve"> Образцы. По остальным предметам и калассам описания КИМ на сайте ФИОКО  https://fioco.ru/obraztsi_i_opisaniya_vpr_2022  </t>
  </si>
  <si>
    <t>Карта анализов результатов ВПР и текущей успеваемости обучающихся _4-8__классов в _2021-2022__учебном году</t>
  </si>
  <si>
    <t>МАОУ СОШ с. Красный Ключ</t>
  </si>
  <si>
    <t xml:space="preserve">Обсуждение результата на заседании ШМО,  выполнение аналогичных заданий </t>
  </si>
  <si>
    <t>Выражения, содержащие модуль;  нахождение значения арифметического
выражения с обыкновенными дробями и смешанными числами; решение текстовых задач на проценты.</t>
  </si>
  <si>
    <t>Обсуждение результатов ВПР на заседании ШМО; включение заданий, вызвавших наибольшие затруднения, в план урока.</t>
  </si>
  <si>
    <t>Делимость чисел; действия с обыкновенными дробями; решение задач практического характера.</t>
  </si>
  <si>
    <t>доля обучающихся, набравших пограничный балл - 0,056</t>
  </si>
  <si>
    <t>Преобразования буквенных выражений с использованием формул сокращённого умножения; работа с таблицами, диаграммами, графиками; решение текстовых задач на производительность, покупку, дыижение.</t>
  </si>
  <si>
    <t>Обсуждение результатов ВПР на заседании ШМО; включение в план урока решение задач, вызвавших наибольшие затруднения у обучающихся.</t>
  </si>
  <si>
    <t>Свойства геометрических фигур; работа с таблицами, графиками, диаграммами;решение текстовых задач на производительность, движение; задачи на логическое мышление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</si>
</sst>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vertAlign val="subscript"/>
      <sz val="18"/>
      <color theme="1"/>
      <name val="Times New Roman"/>
      <family val="1"/>
      <charset val="204"/>
    </font>
    <font>
      <b/>
      <vertAlign val="subscript"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textRotation="90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0" fontId="6" fillId="0" borderId="1" xfId="0" applyFont="1" applyBorder="1"/>
    <xf numFmtId="16" fontId="0" fillId="0" borderId="1" xfId="0" applyNumberFormat="1" applyBorder="1"/>
    <xf numFmtId="0" fontId="0" fillId="0" borderId="1" xfId="0" applyNumberFormat="1" applyBorder="1"/>
    <xf numFmtId="17" fontId="0" fillId="0" borderId="1" xfId="0" applyNumberFormat="1" applyBorder="1"/>
    <xf numFmtId="16" fontId="0" fillId="0" borderId="0" xfId="0" applyNumberFormat="1"/>
    <xf numFmtId="17" fontId="0" fillId="0" borderId="0" xfId="0" applyNumberFormat="1"/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zoomScaleNormal="100" zoomScaleSheetLayoutView="100" workbookViewId="0">
      <selection activeCell="B7" sqref="B7"/>
    </sheetView>
  </sheetViews>
  <sheetFormatPr defaultRowHeight="15" x14ac:dyDescent="0.2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19" customFormat="1" ht="26.25" customHeight="1" x14ac:dyDescent="0.25">
      <c r="A2" s="34" t="s">
        <v>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9" customFormat="1" ht="27" customHeight="1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9" customFormat="1" ht="28.5" customHeight="1" x14ac:dyDescent="0.25">
      <c r="A4" s="36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8" s="15" customFormat="1" ht="145.5" customHeight="1" x14ac:dyDescent="0.25">
      <c r="A5" s="33" t="s">
        <v>0</v>
      </c>
      <c r="B5" s="39" t="s">
        <v>1</v>
      </c>
      <c r="C5" s="40" t="s">
        <v>13</v>
      </c>
      <c r="D5" s="39" t="s">
        <v>16</v>
      </c>
      <c r="E5" s="40" t="s">
        <v>14</v>
      </c>
      <c r="F5" s="40" t="s">
        <v>19</v>
      </c>
      <c r="G5" s="40" t="s">
        <v>18</v>
      </c>
      <c r="H5" s="40" t="s">
        <v>20</v>
      </c>
      <c r="I5" s="40" t="s">
        <v>21</v>
      </c>
      <c r="J5" s="43" t="s">
        <v>17</v>
      </c>
      <c r="K5" s="43"/>
      <c r="L5" s="43"/>
      <c r="M5" s="30" t="s">
        <v>42</v>
      </c>
      <c r="N5" s="44" t="s">
        <v>8</v>
      </c>
      <c r="O5" s="44"/>
      <c r="P5" s="44" t="s">
        <v>15</v>
      </c>
      <c r="Q5" s="43" t="s">
        <v>6</v>
      </c>
      <c r="R5" s="18"/>
    </row>
    <row r="6" spans="1:18" s="15" customFormat="1" ht="108.75" customHeight="1" x14ac:dyDescent="0.25">
      <c r="A6" s="33"/>
      <c r="B6" s="39"/>
      <c r="C6" s="41"/>
      <c r="D6" s="39"/>
      <c r="E6" s="41"/>
      <c r="F6" s="41"/>
      <c r="G6" s="41"/>
      <c r="H6" s="41"/>
      <c r="I6" s="41"/>
      <c r="J6" s="16" t="s">
        <v>9</v>
      </c>
      <c r="K6" s="16" t="s">
        <v>10</v>
      </c>
      <c r="L6" s="16" t="s">
        <v>11</v>
      </c>
      <c r="M6" s="17" t="s">
        <v>53</v>
      </c>
      <c r="N6" s="17" t="s">
        <v>2</v>
      </c>
      <c r="O6" s="17" t="s">
        <v>3</v>
      </c>
      <c r="P6" s="44"/>
      <c r="Q6" s="43"/>
      <c r="R6" s="18"/>
    </row>
    <row r="7" spans="1:18" ht="20.25" customHeight="1" x14ac:dyDescent="0.25">
      <c r="A7" s="5">
        <v>1</v>
      </c>
      <c r="B7" s="2"/>
      <c r="C7" s="2"/>
      <c r="D7" s="4"/>
      <c r="E7" s="11" t="e">
        <f t="shared" ref="E7:E51" si="0">D7*100/C7</f>
        <v>#DIV/0!</v>
      </c>
      <c r="F7" s="2"/>
      <c r="G7" s="2"/>
      <c r="H7" s="2"/>
      <c r="I7" s="2"/>
      <c r="J7" s="29"/>
      <c r="K7" s="29"/>
      <c r="L7" s="29"/>
      <c r="M7" s="29"/>
      <c r="N7" s="8"/>
      <c r="O7" s="8"/>
      <c r="P7" s="8"/>
      <c r="Q7" s="4"/>
      <c r="R7" s="7"/>
    </row>
    <row r="8" spans="1:18" ht="20.25" customHeight="1" x14ac:dyDescent="0.25">
      <c r="A8" s="5">
        <v>2</v>
      </c>
      <c r="B8" s="2"/>
      <c r="C8" s="2"/>
      <c r="D8" s="2"/>
      <c r="E8" s="11" t="e">
        <f t="shared" si="0"/>
        <v>#DIV/0!</v>
      </c>
      <c r="F8" s="2"/>
      <c r="G8" s="2"/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20.25" customHeight="1" x14ac:dyDescent="0.25">
      <c r="A9" s="5">
        <v>3</v>
      </c>
      <c r="B9" s="2"/>
      <c r="C9" s="2"/>
      <c r="D9" s="2"/>
      <c r="E9" s="11" t="e">
        <f t="shared" si="0"/>
        <v>#DIV/0!</v>
      </c>
      <c r="F9" s="2"/>
      <c r="G9" s="2"/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20.25" customHeight="1" x14ac:dyDescent="0.25">
      <c r="A10" s="5">
        <v>4</v>
      </c>
      <c r="B10" s="2"/>
      <c r="C10" s="2"/>
      <c r="D10" s="2"/>
      <c r="E10" s="11" t="e">
        <f t="shared" si="0"/>
        <v>#DIV/0!</v>
      </c>
      <c r="F10" s="2"/>
      <c r="G10" s="2"/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 x14ac:dyDescent="0.25">
      <c r="A11" s="5">
        <v>5</v>
      </c>
      <c r="B11" s="2"/>
      <c r="C11" s="2"/>
      <c r="D11" s="2"/>
      <c r="E11" s="11" t="e">
        <f t="shared" si="0"/>
        <v>#DIV/0!</v>
      </c>
      <c r="F11" s="2"/>
      <c r="G11" s="2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 x14ac:dyDescent="0.25">
      <c r="A12" s="5">
        <v>6</v>
      </c>
      <c r="B12" s="2"/>
      <c r="C12" s="2"/>
      <c r="D12" s="2"/>
      <c r="E12" s="11" t="e">
        <f t="shared" si="0"/>
        <v>#DIV/0!</v>
      </c>
      <c r="F12" s="2"/>
      <c r="G12" s="2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 x14ac:dyDescent="0.25">
      <c r="A13" s="5">
        <v>7</v>
      </c>
      <c r="B13" s="2"/>
      <c r="C13" s="2"/>
      <c r="D13" s="2"/>
      <c r="E13" s="11" t="e">
        <f t="shared" si="0"/>
        <v>#DIV/0!</v>
      </c>
      <c r="F13" s="2"/>
      <c r="G13" s="2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 x14ac:dyDescent="0.25">
      <c r="A14" s="5">
        <v>8</v>
      </c>
      <c r="B14" s="2"/>
      <c r="C14" s="2"/>
      <c r="D14" s="2"/>
      <c r="E14" s="11" t="e">
        <f t="shared" si="0"/>
        <v>#DIV/0!</v>
      </c>
      <c r="F14" s="2"/>
      <c r="G14" s="2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 x14ac:dyDescent="0.25">
      <c r="A15" s="5">
        <v>9</v>
      </c>
      <c r="B15" s="2"/>
      <c r="C15" s="2"/>
      <c r="D15" s="2"/>
      <c r="E15" s="11" t="e">
        <f t="shared" si="0"/>
        <v>#DIV/0!</v>
      </c>
      <c r="F15" s="2"/>
      <c r="G15" s="2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 x14ac:dyDescent="0.25">
      <c r="A16" s="5">
        <v>10</v>
      </c>
      <c r="B16" s="2"/>
      <c r="C16" s="2"/>
      <c r="D16" s="2"/>
      <c r="E16" s="11" t="e">
        <f t="shared" si="0"/>
        <v>#DIV/0!</v>
      </c>
      <c r="F16" s="2"/>
      <c r="G16" s="2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 x14ac:dyDescent="0.25">
      <c r="A17" s="5">
        <v>11</v>
      </c>
      <c r="B17" s="2"/>
      <c r="C17" s="2"/>
      <c r="D17" s="2"/>
      <c r="E17" s="11" t="e">
        <f t="shared" si="0"/>
        <v>#DIV/0!</v>
      </c>
      <c r="F17" s="2"/>
      <c r="G17" s="2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 x14ac:dyDescent="0.25">
      <c r="A18" s="5">
        <v>12</v>
      </c>
      <c r="B18" s="2"/>
      <c r="C18" s="2"/>
      <c r="D18" s="2"/>
      <c r="E18" s="11" t="e">
        <f t="shared" si="0"/>
        <v>#DIV/0!</v>
      </c>
      <c r="F18" s="2"/>
      <c r="G18" s="2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 x14ac:dyDescent="0.25">
      <c r="A19" s="5">
        <v>13</v>
      </c>
      <c r="B19" s="2"/>
      <c r="C19" s="2"/>
      <c r="D19" s="2"/>
      <c r="E19" s="11" t="e">
        <f t="shared" si="0"/>
        <v>#DIV/0!</v>
      </c>
      <c r="F19" s="2"/>
      <c r="G19" s="2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 x14ac:dyDescent="0.25">
      <c r="A20" s="5">
        <v>14</v>
      </c>
      <c r="B20" s="5"/>
      <c r="C20" s="5"/>
      <c r="D20" s="5"/>
      <c r="E20" s="11" t="e">
        <f t="shared" si="0"/>
        <v>#DIV/0!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 x14ac:dyDescent="0.25">
      <c r="A21" s="5">
        <v>15</v>
      </c>
      <c r="B21" s="5"/>
      <c r="C21" s="5"/>
      <c r="D21" s="5"/>
      <c r="E21" s="11" t="e">
        <f t="shared" si="0"/>
        <v>#DIV/0!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 x14ac:dyDescent="0.25">
      <c r="A22" s="5">
        <v>16</v>
      </c>
      <c r="B22" s="5"/>
      <c r="C22" s="5"/>
      <c r="D22" s="5"/>
      <c r="E22" s="11" t="e">
        <f t="shared" si="0"/>
        <v>#DIV/0!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 x14ac:dyDescent="0.25">
      <c r="A23" s="5">
        <v>17</v>
      </c>
      <c r="B23" s="5"/>
      <c r="C23" s="5"/>
      <c r="D23" s="5"/>
      <c r="E23" s="11" t="e">
        <f t="shared" si="0"/>
        <v>#DIV/0!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 x14ac:dyDescent="0.25">
      <c r="A24" s="5">
        <v>18</v>
      </c>
      <c r="B24" s="5"/>
      <c r="C24" s="5"/>
      <c r="D24" s="5"/>
      <c r="E24" s="11" t="e">
        <f t="shared" si="0"/>
        <v>#DIV/0!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 x14ac:dyDescent="0.25">
      <c r="A25" s="5">
        <v>19</v>
      </c>
      <c r="B25" s="5"/>
      <c r="C25" s="5"/>
      <c r="D25" s="5"/>
      <c r="E25" s="11" t="e">
        <f t="shared" si="0"/>
        <v>#DIV/0!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 x14ac:dyDescent="0.25">
      <c r="A26" s="5">
        <v>20</v>
      </c>
      <c r="B26" s="5"/>
      <c r="C26" s="5"/>
      <c r="D26" s="5"/>
      <c r="E26" s="11" t="e">
        <f t="shared" si="0"/>
        <v>#DIV/0!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 x14ac:dyDescent="0.25">
      <c r="A27" s="5">
        <v>21</v>
      </c>
      <c r="B27" s="5"/>
      <c r="C27" s="5"/>
      <c r="D27" s="5"/>
      <c r="E27" s="11" t="e">
        <f t="shared" si="0"/>
        <v>#DIV/0!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 x14ac:dyDescent="0.25">
      <c r="A28" s="5">
        <v>22</v>
      </c>
      <c r="B28" s="5"/>
      <c r="C28" s="5"/>
      <c r="D28" s="5"/>
      <c r="E28" s="11" t="e">
        <f t="shared" si="0"/>
        <v>#DIV/0!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 x14ac:dyDescent="0.25">
      <c r="A29" s="5">
        <v>23</v>
      </c>
      <c r="B29" s="5"/>
      <c r="C29" s="5"/>
      <c r="D29" s="5"/>
      <c r="E29" s="11" t="e">
        <f t="shared" si="0"/>
        <v>#DIV/0!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 x14ac:dyDescent="0.25">
      <c r="A30" s="5">
        <v>24</v>
      </c>
      <c r="B30" s="5"/>
      <c r="C30" s="5"/>
      <c r="D30" s="5"/>
      <c r="E30" s="11" t="e">
        <f t="shared" si="0"/>
        <v>#DIV/0!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 x14ac:dyDescent="0.25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 x14ac:dyDescent="0.25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 x14ac:dyDescent="0.25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 x14ac:dyDescent="0.25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 x14ac:dyDescent="0.25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 x14ac:dyDescent="0.25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 x14ac:dyDescent="0.25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 x14ac:dyDescent="0.25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 x14ac:dyDescent="0.25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 x14ac:dyDescent="0.25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 x14ac:dyDescent="0.25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 x14ac:dyDescent="0.25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 x14ac:dyDescent="0.25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 x14ac:dyDescent="0.25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 x14ac:dyDescent="0.25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 x14ac:dyDescent="0.25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 x14ac:dyDescent="0.25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 x14ac:dyDescent="0.25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 x14ac:dyDescent="0.25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 x14ac:dyDescent="0.25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 x14ac:dyDescent="0.25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 x14ac:dyDescent="0.25">
      <c r="A52" s="45" t="s">
        <v>7</v>
      </c>
      <c r="B52" s="45"/>
      <c r="C52" s="11">
        <f>SUM(C7:C51)</f>
        <v>0</v>
      </c>
      <c r="D52" s="11">
        <f>SUM(D7:D51)</f>
        <v>0</v>
      </c>
      <c r="E52" s="11" t="e">
        <f>D52*100/C52</f>
        <v>#DIV/0!</v>
      </c>
      <c r="F52" s="11" t="e">
        <f t="shared" ref="F52:G52" si="1">AVERAGE(F7:F51)</f>
        <v>#DIV/0!</v>
      </c>
      <c r="G52" s="11" t="e">
        <f t="shared" si="1"/>
        <v>#DIV/0!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6" spans="1:20" s="9" customFormat="1" ht="15.75" x14ac:dyDescent="0.25">
      <c r="A56" s="14"/>
      <c r="B56" s="47" t="s">
        <v>12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14"/>
      <c r="R56" s="14"/>
      <c r="S56" s="14"/>
      <c r="T56" s="14"/>
    </row>
    <row r="57" spans="1:20" s="9" customFormat="1" ht="15.75" x14ac:dyDescent="0.25">
      <c r="A57" s="14"/>
      <c r="B57" s="47" t="s">
        <v>43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14"/>
      <c r="R57" s="14"/>
      <c r="S57" s="14"/>
      <c r="T57" s="14"/>
    </row>
    <row r="58" spans="1:20" s="9" customFormat="1" ht="15.75" x14ac:dyDescent="0.25">
      <c r="A58" s="14"/>
      <c r="B58" s="42" t="s">
        <v>44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4"/>
      <c r="Q58" s="14"/>
      <c r="R58" s="14"/>
      <c r="S58" s="14"/>
      <c r="T58" s="14"/>
    </row>
    <row r="59" spans="1:20" x14ac:dyDescent="0.25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K4" zoomScaleNormal="100" zoomScaleSheetLayoutView="100" workbookViewId="0">
      <selection activeCell="Q5" sqref="Q5:Q6"/>
    </sheetView>
  </sheetViews>
  <sheetFormatPr defaultRowHeight="15" x14ac:dyDescent="0.2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19" customFormat="1" ht="26.25" customHeight="1" x14ac:dyDescent="0.25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9" customFormat="1" ht="27" customHeight="1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9" customFormat="1" ht="28.5" customHeight="1" x14ac:dyDescent="0.25">
      <c r="A4" s="36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8" s="15" customFormat="1" ht="145.5" customHeight="1" x14ac:dyDescent="0.25">
      <c r="A5" s="33" t="s">
        <v>0</v>
      </c>
      <c r="B5" s="39" t="s">
        <v>1</v>
      </c>
      <c r="C5" s="40" t="s">
        <v>13</v>
      </c>
      <c r="D5" s="39" t="s">
        <v>16</v>
      </c>
      <c r="E5" s="40" t="s">
        <v>14</v>
      </c>
      <c r="F5" s="40" t="s">
        <v>19</v>
      </c>
      <c r="G5" s="40" t="s">
        <v>18</v>
      </c>
      <c r="H5" s="40" t="s">
        <v>20</v>
      </c>
      <c r="I5" s="40" t="s">
        <v>21</v>
      </c>
      <c r="J5" s="43" t="s">
        <v>17</v>
      </c>
      <c r="K5" s="43"/>
      <c r="L5" s="43"/>
      <c r="M5" s="30" t="s">
        <v>42</v>
      </c>
      <c r="N5" s="44" t="s">
        <v>8</v>
      </c>
      <c r="O5" s="44"/>
      <c r="P5" s="44" t="s">
        <v>15</v>
      </c>
      <c r="Q5" s="43" t="s">
        <v>6</v>
      </c>
      <c r="R5" s="18"/>
    </row>
    <row r="6" spans="1:18" s="15" customFormat="1" ht="108.75" customHeight="1" x14ac:dyDescent="0.25">
      <c r="A6" s="33"/>
      <c r="B6" s="39"/>
      <c r="C6" s="41"/>
      <c r="D6" s="39"/>
      <c r="E6" s="41"/>
      <c r="F6" s="41"/>
      <c r="G6" s="41"/>
      <c r="H6" s="41"/>
      <c r="I6" s="41"/>
      <c r="J6" s="16" t="s">
        <v>9</v>
      </c>
      <c r="K6" s="16" t="s">
        <v>10</v>
      </c>
      <c r="L6" s="16" t="s">
        <v>11</v>
      </c>
      <c r="M6" s="17" t="s">
        <v>25</v>
      </c>
      <c r="N6" s="17" t="s">
        <v>2</v>
      </c>
      <c r="O6" s="17" t="s">
        <v>3</v>
      </c>
      <c r="P6" s="44"/>
      <c r="Q6" s="43"/>
      <c r="R6" s="18"/>
    </row>
    <row r="7" spans="1:18" ht="20.25" customHeight="1" x14ac:dyDescent="0.25">
      <c r="A7" s="5">
        <v>1</v>
      </c>
      <c r="B7" s="2" t="s">
        <v>58</v>
      </c>
      <c r="C7" s="2">
        <v>22</v>
      </c>
      <c r="D7" s="4">
        <v>20</v>
      </c>
      <c r="E7" s="11">
        <f t="shared" ref="E7:E51" si="0">D7*100/C7</f>
        <v>90.909090909090907</v>
      </c>
      <c r="F7" s="2">
        <v>100</v>
      </c>
      <c r="G7" s="2">
        <v>59</v>
      </c>
      <c r="H7" s="2">
        <v>85</v>
      </c>
      <c r="I7" s="2">
        <v>40</v>
      </c>
      <c r="J7" s="29">
        <v>5</v>
      </c>
      <c r="K7" s="29">
        <v>11</v>
      </c>
      <c r="L7" s="29">
        <v>4</v>
      </c>
      <c r="M7" s="29">
        <v>0</v>
      </c>
      <c r="N7" s="8">
        <v>2</v>
      </c>
      <c r="O7" s="8">
        <v>2</v>
      </c>
      <c r="P7" s="8" t="s">
        <v>62</v>
      </c>
      <c r="Q7" s="4" t="s">
        <v>59</v>
      </c>
      <c r="R7" s="7"/>
    </row>
    <row r="8" spans="1:18" ht="20.25" customHeight="1" x14ac:dyDescent="0.25">
      <c r="A8" s="5">
        <v>2</v>
      </c>
      <c r="B8" s="2"/>
      <c r="C8" s="2"/>
      <c r="D8" s="2"/>
      <c r="E8" s="11" t="e">
        <f t="shared" si="0"/>
        <v>#DIV/0!</v>
      </c>
      <c r="F8" s="2"/>
      <c r="G8" s="2"/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20.25" customHeight="1" x14ac:dyDescent="0.25">
      <c r="A9" s="5">
        <v>3</v>
      </c>
      <c r="B9" s="2"/>
      <c r="C9" s="2"/>
      <c r="D9" s="2"/>
      <c r="E9" s="11" t="e">
        <f t="shared" si="0"/>
        <v>#DIV/0!</v>
      </c>
      <c r="F9" s="2"/>
      <c r="G9" s="2"/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20.25" customHeight="1" x14ac:dyDescent="0.25">
      <c r="A10" s="5">
        <v>4</v>
      </c>
      <c r="B10" s="2"/>
      <c r="C10" s="2"/>
      <c r="D10" s="2"/>
      <c r="E10" s="11" t="e">
        <f t="shared" si="0"/>
        <v>#DIV/0!</v>
      </c>
      <c r="F10" s="2"/>
      <c r="G10" s="2"/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 x14ac:dyDescent="0.25">
      <c r="A11" s="5">
        <v>5</v>
      </c>
      <c r="B11" s="2"/>
      <c r="C11" s="2"/>
      <c r="D11" s="2"/>
      <c r="E11" s="11" t="e">
        <f t="shared" si="0"/>
        <v>#DIV/0!</v>
      </c>
      <c r="F11" s="2"/>
      <c r="G11" s="2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 x14ac:dyDescent="0.25">
      <c r="A12" s="5">
        <v>6</v>
      </c>
      <c r="B12" s="2"/>
      <c r="C12" s="2"/>
      <c r="D12" s="2"/>
      <c r="E12" s="11" t="e">
        <f t="shared" si="0"/>
        <v>#DIV/0!</v>
      </c>
      <c r="F12" s="2"/>
      <c r="G12" s="2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 x14ac:dyDescent="0.25">
      <c r="A13" s="5">
        <v>7</v>
      </c>
      <c r="B13" s="2"/>
      <c r="C13" s="2"/>
      <c r="D13" s="2"/>
      <c r="E13" s="11" t="e">
        <f t="shared" si="0"/>
        <v>#DIV/0!</v>
      </c>
      <c r="F13" s="2"/>
      <c r="G13" s="2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 x14ac:dyDescent="0.25">
      <c r="A14" s="5">
        <v>8</v>
      </c>
      <c r="B14" s="2"/>
      <c r="C14" s="2"/>
      <c r="D14" s="2"/>
      <c r="E14" s="11" t="e">
        <f t="shared" si="0"/>
        <v>#DIV/0!</v>
      </c>
      <c r="F14" s="2"/>
      <c r="G14" s="2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 x14ac:dyDescent="0.25">
      <c r="A15" s="5">
        <v>9</v>
      </c>
      <c r="B15" s="2"/>
      <c r="C15" s="2"/>
      <c r="D15" s="2"/>
      <c r="E15" s="11" t="e">
        <f t="shared" si="0"/>
        <v>#DIV/0!</v>
      </c>
      <c r="F15" s="2"/>
      <c r="G15" s="2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 x14ac:dyDescent="0.25">
      <c r="A16" s="5">
        <v>10</v>
      </c>
      <c r="B16" s="2"/>
      <c r="C16" s="2"/>
      <c r="D16" s="2"/>
      <c r="E16" s="11" t="e">
        <f t="shared" si="0"/>
        <v>#DIV/0!</v>
      </c>
      <c r="F16" s="2"/>
      <c r="G16" s="2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 x14ac:dyDescent="0.25">
      <c r="A17" s="5">
        <v>11</v>
      </c>
      <c r="B17" s="2"/>
      <c r="C17" s="2"/>
      <c r="D17" s="2"/>
      <c r="E17" s="11" t="e">
        <f t="shared" si="0"/>
        <v>#DIV/0!</v>
      </c>
      <c r="F17" s="2"/>
      <c r="G17" s="2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 x14ac:dyDescent="0.25">
      <c r="A18" s="5">
        <v>12</v>
      </c>
      <c r="B18" s="2"/>
      <c r="C18" s="2"/>
      <c r="D18" s="2"/>
      <c r="E18" s="11" t="e">
        <f t="shared" si="0"/>
        <v>#DIV/0!</v>
      </c>
      <c r="F18" s="2"/>
      <c r="G18" s="2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 x14ac:dyDescent="0.25">
      <c r="A19" s="5">
        <v>13</v>
      </c>
      <c r="B19" s="2"/>
      <c r="C19" s="2"/>
      <c r="D19" s="2"/>
      <c r="E19" s="11" t="e">
        <f t="shared" si="0"/>
        <v>#DIV/0!</v>
      </c>
      <c r="F19" s="2"/>
      <c r="G19" s="2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 x14ac:dyDescent="0.25">
      <c r="A20" s="5">
        <v>14</v>
      </c>
      <c r="B20" s="5"/>
      <c r="C20" s="5"/>
      <c r="D20" s="5"/>
      <c r="E20" s="11" t="e">
        <f t="shared" si="0"/>
        <v>#DIV/0!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 x14ac:dyDescent="0.25">
      <c r="A21" s="5">
        <v>15</v>
      </c>
      <c r="B21" s="5"/>
      <c r="C21" s="5"/>
      <c r="D21" s="5"/>
      <c r="E21" s="11" t="e">
        <f t="shared" si="0"/>
        <v>#DIV/0!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 x14ac:dyDescent="0.25">
      <c r="A22" s="5">
        <v>16</v>
      </c>
      <c r="B22" s="5"/>
      <c r="C22" s="5"/>
      <c r="D22" s="5"/>
      <c r="E22" s="11" t="e">
        <f t="shared" si="0"/>
        <v>#DIV/0!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 x14ac:dyDescent="0.25">
      <c r="A23" s="5">
        <v>17</v>
      </c>
      <c r="B23" s="5"/>
      <c r="C23" s="5"/>
      <c r="D23" s="5"/>
      <c r="E23" s="11" t="e">
        <f t="shared" si="0"/>
        <v>#DIV/0!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 x14ac:dyDescent="0.25">
      <c r="A24" s="5">
        <v>18</v>
      </c>
      <c r="B24" s="5"/>
      <c r="C24" s="5"/>
      <c r="D24" s="5"/>
      <c r="E24" s="11" t="e">
        <f t="shared" si="0"/>
        <v>#DIV/0!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 x14ac:dyDescent="0.25">
      <c r="A25" s="5">
        <v>19</v>
      </c>
      <c r="B25" s="5"/>
      <c r="C25" s="5"/>
      <c r="D25" s="5"/>
      <c r="E25" s="11" t="e">
        <f t="shared" si="0"/>
        <v>#DIV/0!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 x14ac:dyDescent="0.25">
      <c r="A26" s="5">
        <v>20</v>
      </c>
      <c r="B26" s="5"/>
      <c r="C26" s="5"/>
      <c r="D26" s="5"/>
      <c r="E26" s="11" t="e">
        <f t="shared" si="0"/>
        <v>#DIV/0!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 x14ac:dyDescent="0.25">
      <c r="A27" s="5">
        <v>21</v>
      </c>
      <c r="B27" s="5"/>
      <c r="C27" s="5"/>
      <c r="D27" s="5"/>
      <c r="E27" s="11" t="e">
        <f t="shared" si="0"/>
        <v>#DIV/0!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 x14ac:dyDescent="0.25">
      <c r="A28" s="5">
        <v>22</v>
      </c>
      <c r="B28" s="5"/>
      <c r="C28" s="5"/>
      <c r="D28" s="5"/>
      <c r="E28" s="11" t="e">
        <f t="shared" si="0"/>
        <v>#DIV/0!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 x14ac:dyDescent="0.25">
      <c r="A29" s="5">
        <v>23</v>
      </c>
      <c r="B29" s="5"/>
      <c r="C29" s="5"/>
      <c r="D29" s="5"/>
      <c r="E29" s="11" t="e">
        <f t="shared" si="0"/>
        <v>#DIV/0!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 x14ac:dyDescent="0.25">
      <c r="A30" s="5">
        <v>24</v>
      </c>
      <c r="B30" s="5"/>
      <c r="C30" s="5"/>
      <c r="D30" s="5"/>
      <c r="E30" s="11" t="e">
        <f t="shared" si="0"/>
        <v>#DIV/0!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 x14ac:dyDescent="0.25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 x14ac:dyDescent="0.25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 x14ac:dyDescent="0.25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 x14ac:dyDescent="0.25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 x14ac:dyDescent="0.25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 x14ac:dyDescent="0.25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 x14ac:dyDescent="0.25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 x14ac:dyDescent="0.25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 x14ac:dyDescent="0.25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 x14ac:dyDescent="0.25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 x14ac:dyDescent="0.25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 x14ac:dyDescent="0.25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 x14ac:dyDescent="0.25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 x14ac:dyDescent="0.25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 x14ac:dyDescent="0.25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 x14ac:dyDescent="0.25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 x14ac:dyDescent="0.25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 x14ac:dyDescent="0.25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 x14ac:dyDescent="0.25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 x14ac:dyDescent="0.25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 x14ac:dyDescent="0.25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 x14ac:dyDescent="0.25">
      <c r="A52" s="45" t="s">
        <v>7</v>
      </c>
      <c r="B52" s="45"/>
      <c r="C52" s="11">
        <f>SUM(C7:C51)</f>
        <v>22</v>
      </c>
      <c r="D52" s="11">
        <f>SUM(D7:D51)</f>
        <v>20</v>
      </c>
      <c r="E52" s="11">
        <f>D52*100/C52</f>
        <v>90.909090909090907</v>
      </c>
      <c r="F52" s="11">
        <f t="shared" ref="F52:G52" si="1">AVERAGE(F7:F51)</f>
        <v>100</v>
      </c>
      <c r="G52" s="11">
        <f t="shared" si="1"/>
        <v>59</v>
      </c>
      <c r="H52" s="11"/>
      <c r="I52" s="11"/>
      <c r="J52" s="11">
        <f>SUM(J7:J51)</f>
        <v>5</v>
      </c>
      <c r="K52" s="11">
        <f t="shared" ref="K52:L52" si="2">SUM(K7:K51)</f>
        <v>11</v>
      </c>
      <c r="L52" s="11">
        <f t="shared" si="2"/>
        <v>4</v>
      </c>
      <c r="M52" s="11"/>
      <c r="N52" s="11">
        <f>SUM(N7:N51)</f>
        <v>2</v>
      </c>
      <c r="O52" s="11">
        <f>SUM(O7:O51)</f>
        <v>2</v>
      </c>
      <c r="P52" s="11"/>
      <c r="Q52" s="11"/>
    </row>
    <row r="54" spans="1:20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6" spans="1:20" s="9" customFormat="1" ht="15.75" x14ac:dyDescent="0.25">
      <c r="A56" s="14"/>
      <c r="B56" s="47" t="s">
        <v>12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14"/>
      <c r="R56" s="14"/>
      <c r="S56" s="14"/>
      <c r="T56" s="14"/>
    </row>
    <row r="57" spans="1:20" s="9" customFormat="1" ht="15.75" x14ac:dyDescent="0.25">
      <c r="A57" s="14"/>
      <c r="B57" s="47" t="s">
        <v>43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14"/>
      <c r="R57" s="14"/>
      <c r="S57" s="14"/>
      <c r="T57" s="14"/>
    </row>
    <row r="58" spans="1:20" s="9" customFormat="1" ht="15.75" x14ac:dyDescent="0.25">
      <c r="A58" s="14"/>
      <c r="B58" s="42" t="s">
        <v>44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4"/>
      <c r="Q58" s="14"/>
      <c r="R58" s="14"/>
      <c r="S58" s="14"/>
      <c r="T58" s="14"/>
    </row>
    <row r="59" spans="1:20" x14ac:dyDescent="0.25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K4" zoomScaleNormal="100" zoomScaleSheetLayoutView="100" workbookViewId="0">
      <selection activeCell="M5" sqref="M5"/>
    </sheetView>
  </sheetViews>
  <sheetFormatPr defaultRowHeight="15" x14ac:dyDescent="0.2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19" customFormat="1" ht="26.25" customHeight="1" x14ac:dyDescent="0.25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9" customFormat="1" ht="27" customHeight="1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9" customFormat="1" ht="28.5" customHeight="1" x14ac:dyDescent="0.25">
      <c r="A4" s="36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8" s="15" customFormat="1" ht="176.25" customHeight="1" x14ac:dyDescent="0.25">
      <c r="A5" s="33" t="s">
        <v>0</v>
      </c>
      <c r="B5" s="39" t="s">
        <v>1</v>
      </c>
      <c r="C5" s="40" t="s">
        <v>13</v>
      </c>
      <c r="D5" s="39" t="s">
        <v>16</v>
      </c>
      <c r="E5" s="40" t="s">
        <v>14</v>
      </c>
      <c r="F5" s="40" t="s">
        <v>19</v>
      </c>
      <c r="G5" s="40" t="s">
        <v>18</v>
      </c>
      <c r="H5" s="40" t="s">
        <v>20</v>
      </c>
      <c r="I5" s="40" t="s">
        <v>21</v>
      </c>
      <c r="J5" s="43" t="s">
        <v>17</v>
      </c>
      <c r="K5" s="43"/>
      <c r="L5" s="43"/>
      <c r="M5" s="30" t="s">
        <v>42</v>
      </c>
      <c r="N5" s="44" t="s">
        <v>8</v>
      </c>
      <c r="O5" s="44"/>
      <c r="P5" s="44" t="s">
        <v>15</v>
      </c>
      <c r="Q5" s="43" t="s">
        <v>6</v>
      </c>
      <c r="R5" s="18"/>
    </row>
    <row r="6" spans="1:18" s="15" customFormat="1" ht="108.75" customHeight="1" x14ac:dyDescent="0.25">
      <c r="A6" s="33"/>
      <c r="B6" s="39"/>
      <c r="C6" s="41"/>
      <c r="D6" s="39"/>
      <c r="E6" s="41"/>
      <c r="F6" s="41"/>
      <c r="G6" s="41"/>
      <c r="H6" s="41"/>
      <c r="I6" s="41"/>
      <c r="J6" s="16" t="s">
        <v>9</v>
      </c>
      <c r="K6" s="16" t="s">
        <v>10</v>
      </c>
      <c r="L6" s="16" t="s">
        <v>11</v>
      </c>
      <c r="M6" s="17" t="s">
        <v>24</v>
      </c>
      <c r="N6" s="17" t="s">
        <v>2</v>
      </c>
      <c r="O6" s="17" t="s">
        <v>3</v>
      </c>
      <c r="P6" s="44"/>
      <c r="Q6" s="43"/>
      <c r="R6" s="18"/>
    </row>
    <row r="7" spans="1:18" ht="20.25" customHeight="1" x14ac:dyDescent="0.25">
      <c r="A7" s="5">
        <v>1</v>
      </c>
      <c r="B7" s="2" t="s">
        <v>58</v>
      </c>
      <c r="C7" s="2">
        <v>43</v>
      </c>
      <c r="D7" s="4">
        <v>36</v>
      </c>
      <c r="E7" s="11">
        <f t="shared" ref="E7:E51" si="0">D7*100/C7</f>
        <v>83.720930232558146</v>
      </c>
      <c r="F7" s="2">
        <v>100</v>
      </c>
      <c r="G7" s="2">
        <v>67</v>
      </c>
      <c r="H7" s="2">
        <v>97</v>
      </c>
      <c r="I7" s="2">
        <v>64</v>
      </c>
      <c r="J7" s="29">
        <v>14</v>
      </c>
      <c r="K7" s="29">
        <v>18</v>
      </c>
      <c r="L7" s="29">
        <v>4</v>
      </c>
      <c r="M7" s="29" t="s">
        <v>63</v>
      </c>
      <c r="N7" s="8">
        <v>2</v>
      </c>
      <c r="O7" s="8">
        <v>2</v>
      </c>
      <c r="P7" s="4" t="s">
        <v>60</v>
      </c>
      <c r="Q7" s="4" t="s">
        <v>61</v>
      </c>
      <c r="R7" s="7"/>
    </row>
    <row r="8" spans="1:18" ht="20.25" customHeight="1" x14ac:dyDescent="0.25">
      <c r="A8" s="5">
        <v>2</v>
      </c>
      <c r="B8" s="2"/>
      <c r="C8" s="2"/>
      <c r="D8" s="2"/>
      <c r="E8" s="11" t="e">
        <f t="shared" si="0"/>
        <v>#DIV/0!</v>
      </c>
      <c r="F8" s="2"/>
      <c r="G8" s="2"/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20.25" customHeight="1" x14ac:dyDescent="0.25">
      <c r="A9" s="5">
        <v>3</v>
      </c>
      <c r="B9" s="2"/>
      <c r="C9" s="2"/>
      <c r="D9" s="2"/>
      <c r="E9" s="11" t="e">
        <f t="shared" si="0"/>
        <v>#DIV/0!</v>
      </c>
      <c r="F9" s="2"/>
      <c r="G9" s="2"/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20.25" customHeight="1" x14ac:dyDescent="0.25">
      <c r="A10" s="5">
        <v>4</v>
      </c>
      <c r="B10" s="2"/>
      <c r="C10" s="2"/>
      <c r="D10" s="2"/>
      <c r="E10" s="11" t="e">
        <f t="shared" si="0"/>
        <v>#DIV/0!</v>
      </c>
      <c r="F10" s="2"/>
      <c r="G10" s="2"/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 x14ac:dyDescent="0.25">
      <c r="A11" s="5">
        <v>5</v>
      </c>
      <c r="B11" s="2"/>
      <c r="C11" s="2"/>
      <c r="D11" s="2"/>
      <c r="E11" s="11" t="e">
        <f t="shared" si="0"/>
        <v>#DIV/0!</v>
      </c>
      <c r="F11" s="2"/>
      <c r="G11" s="2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 x14ac:dyDescent="0.25">
      <c r="A12" s="5">
        <v>6</v>
      </c>
      <c r="B12" s="2"/>
      <c r="C12" s="2"/>
      <c r="D12" s="2"/>
      <c r="E12" s="11" t="e">
        <f t="shared" si="0"/>
        <v>#DIV/0!</v>
      </c>
      <c r="F12" s="2"/>
      <c r="G12" s="2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 x14ac:dyDescent="0.25">
      <c r="A13" s="5">
        <v>7</v>
      </c>
      <c r="B13" s="2"/>
      <c r="C13" s="2"/>
      <c r="D13" s="2"/>
      <c r="E13" s="11" t="e">
        <f t="shared" si="0"/>
        <v>#DIV/0!</v>
      </c>
      <c r="F13" s="2"/>
      <c r="G13" s="2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 x14ac:dyDescent="0.25">
      <c r="A14" s="5">
        <v>8</v>
      </c>
      <c r="B14" s="2"/>
      <c r="C14" s="2"/>
      <c r="D14" s="2"/>
      <c r="E14" s="11" t="e">
        <f t="shared" si="0"/>
        <v>#DIV/0!</v>
      </c>
      <c r="F14" s="2"/>
      <c r="G14" s="2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 x14ac:dyDescent="0.25">
      <c r="A15" s="5">
        <v>9</v>
      </c>
      <c r="B15" s="2"/>
      <c r="C15" s="2"/>
      <c r="D15" s="2"/>
      <c r="E15" s="11" t="e">
        <f t="shared" si="0"/>
        <v>#DIV/0!</v>
      </c>
      <c r="F15" s="2"/>
      <c r="G15" s="2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 x14ac:dyDescent="0.25">
      <c r="A16" s="5">
        <v>10</v>
      </c>
      <c r="B16" s="2"/>
      <c r="C16" s="2"/>
      <c r="D16" s="2"/>
      <c r="E16" s="11" t="e">
        <f t="shared" si="0"/>
        <v>#DIV/0!</v>
      </c>
      <c r="F16" s="2"/>
      <c r="G16" s="2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 x14ac:dyDescent="0.25">
      <c r="A17" s="5">
        <v>11</v>
      </c>
      <c r="B17" s="2"/>
      <c r="C17" s="2"/>
      <c r="D17" s="2"/>
      <c r="E17" s="11" t="e">
        <f t="shared" si="0"/>
        <v>#DIV/0!</v>
      </c>
      <c r="F17" s="2"/>
      <c r="G17" s="2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 x14ac:dyDescent="0.25">
      <c r="A18" s="5">
        <v>12</v>
      </c>
      <c r="B18" s="2"/>
      <c r="C18" s="2"/>
      <c r="D18" s="2"/>
      <c r="E18" s="11" t="e">
        <f t="shared" si="0"/>
        <v>#DIV/0!</v>
      </c>
      <c r="F18" s="2"/>
      <c r="G18" s="2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 x14ac:dyDescent="0.25">
      <c r="A19" s="5">
        <v>13</v>
      </c>
      <c r="B19" s="2"/>
      <c r="C19" s="2"/>
      <c r="D19" s="2"/>
      <c r="E19" s="11" t="e">
        <f t="shared" si="0"/>
        <v>#DIV/0!</v>
      </c>
      <c r="F19" s="2"/>
      <c r="G19" s="2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 x14ac:dyDescent="0.25">
      <c r="A20" s="5">
        <v>14</v>
      </c>
      <c r="B20" s="5"/>
      <c r="C20" s="5"/>
      <c r="D20" s="5"/>
      <c r="E20" s="11" t="e">
        <f t="shared" si="0"/>
        <v>#DIV/0!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 x14ac:dyDescent="0.25">
      <c r="A21" s="5">
        <v>15</v>
      </c>
      <c r="B21" s="5"/>
      <c r="C21" s="5"/>
      <c r="D21" s="5"/>
      <c r="E21" s="11" t="e">
        <f t="shared" si="0"/>
        <v>#DIV/0!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 x14ac:dyDescent="0.25">
      <c r="A22" s="5">
        <v>16</v>
      </c>
      <c r="B22" s="5"/>
      <c r="C22" s="5"/>
      <c r="D22" s="5"/>
      <c r="E22" s="11" t="e">
        <f t="shared" si="0"/>
        <v>#DIV/0!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 x14ac:dyDescent="0.25">
      <c r="A23" s="5">
        <v>17</v>
      </c>
      <c r="B23" s="5"/>
      <c r="C23" s="5"/>
      <c r="D23" s="5"/>
      <c r="E23" s="11" t="e">
        <f t="shared" si="0"/>
        <v>#DIV/0!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 x14ac:dyDescent="0.25">
      <c r="A24" s="5">
        <v>18</v>
      </c>
      <c r="B24" s="5"/>
      <c r="C24" s="5"/>
      <c r="D24" s="5"/>
      <c r="E24" s="11" t="e">
        <f t="shared" si="0"/>
        <v>#DIV/0!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 x14ac:dyDescent="0.25">
      <c r="A25" s="5">
        <v>19</v>
      </c>
      <c r="B25" s="5"/>
      <c r="C25" s="5"/>
      <c r="D25" s="5"/>
      <c r="E25" s="11" t="e">
        <f t="shared" si="0"/>
        <v>#DIV/0!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 x14ac:dyDescent="0.25">
      <c r="A26" s="5">
        <v>20</v>
      </c>
      <c r="B26" s="5"/>
      <c r="C26" s="5"/>
      <c r="D26" s="5"/>
      <c r="E26" s="11" t="e">
        <f t="shared" si="0"/>
        <v>#DIV/0!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 x14ac:dyDescent="0.25">
      <c r="A27" s="5">
        <v>21</v>
      </c>
      <c r="B27" s="5"/>
      <c r="C27" s="5"/>
      <c r="D27" s="5"/>
      <c r="E27" s="11" t="e">
        <f t="shared" si="0"/>
        <v>#DIV/0!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 x14ac:dyDescent="0.25">
      <c r="A28" s="5">
        <v>22</v>
      </c>
      <c r="B28" s="5"/>
      <c r="C28" s="5"/>
      <c r="D28" s="5"/>
      <c r="E28" s="11" t="e">
        <f t="shared" si="0"/>
        <v>#DIV/0!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 x14ac:dyDescent="0.25">
      <c r="A29" s="5">
        <v>23</v>
      </c>
      <c r="B29" s="5"/>
      <c r="C29" s="5"/>
      <c r="D29" s="5"/>
      <c r="E29" s="11" t="e">
        <f t="shared" si="0"/>
        <v>#DIV/0!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 x14ac:dyDescent="0.25">
      <c r="A30" s="5">
        <v>24</v>
      </c>
      <c r="B30" s="5"/>
      <c r="C30" s="5"/>
      <c r="D30" s="5"/>
      <c r="E30" s="11" t="e">
        <f t="shared" si="0"/>
        <v>#DIV/0!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 x14ac:dyDescent="0.25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 x14ac:dyDescent="0.25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 x14ac:dyDescent="0.25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 x14ac:dyDescent="0.25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 x14ac:dyDescent="0.25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 x14ac:dyDescent="0.25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 x14ac:dyDescent="0.25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 x14ac:dyDescent="0.25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 x14ac:dyDescent="0.25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 x14ac:dyDescent="0.25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 x14ac:dyDescent="0.25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 x14ac:dyDescent="0.25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 x14ac:dyDescent="0.25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 x14ac:dyDescent="0.25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 x14ac:dyDescent="0.25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 x14ac:dyDescent="0.25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 x14ac:dyDescent="0.25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 x14ac:dyDescent="0.25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 x14ac:dyDescent="0.25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 x14ac:dyDescent="0.25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 x14ac:dyDescent="0.25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 x14ac:dyDescent="0.25">
      <c r="A52" s="45" t="s">
        <v>7</v>
      </c>
      <c r="B52" s="45"/>
      <c r="C52" s="11">
        <f>SUM(C7:C51)</f>
        <v>43</v>
      </c>
      <c r="D52" s="11">
        <f>SUM(D7:D51)</f>
        <v>36</v>
      </c>
      <c r="E52" s="11">
        <f>D52*100/C52</f>
        <v>83.720930232558146</v>
      </c>
      <c r="F52" s="11">
        <f t="shared" ref="F52:G52" si="1">AVERAGE(F7:F51)</f>
        <v>100</v>
      </c>
      <c r="G52" s="11">
        <f t="shared" si="1"/>
        <v>67</v>
      </c>
      <c r="H52" s="11"/>
      <c r="I52" s="11"/>
      <c r="J52" s="11">
        <f>SUM(J7:J51)</f>
        <v>14</v>
      </c>
      <c r="K52" s="11">
        <f t="shared" ref="K52:L52" si="2">SUM(K7:K51)</f>
        <v>18</v>
      </c>
      <c r="L52" s="11">
        <f t="shared" si="2"/>
        <v>4</v>
      </c>
      <c r="M52" s="11"/>
      <c r="N52" s="11">
        <f>SUM(N7:N51)</f>
        <v>2</v>
      </c>
      <c r="O52" s="11">
        <f>SUM(O7:O51)</f>
        <v>2</v>
      </c>
      <c r="P52" s="11"/>
      <c r="Q52" s="11"/>
    </row>
    <row r="54" spans="1:20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6" spans="1:20" s="9" customFormat="1" ht="15.75" x14ac:dyDescent="0.25">
      <c r="A56" s="14"/>
      <c r="B56" s="47" t="s">
        <v>12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14"/>
      <c r="R56" s="14"/>
      <c r="S56" s="14"/>
      <c r="T56" s="14"/>
    </row>
    <row r="57" spans="1:20" s="9" customFormat="1" ht="15.75" x14ac:dyDescent="0.25">
      <c r="A57" s="14"/>
      <c r="B57" s="47" t="s">
        <v>43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14"/>
      <c r="R57" s="14"/>
      <c r="S57" s="14"/>
      <c r="T57" s="14"/>
    </row>
    <row r="58" spans="1:20" s="9" customFormat="1" ht="15.75" x14ac:dyDescent="0.25">
      <c r="A58" s="14"/>
      <c r="B58" s="42" t="s">
        <v>44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4"/>
      <c r="Q58" s="14"/>
      <c r="R58" s="14"/>
      <c r="S58" s="14"/>
      <c r="T58" s="14"/>
    </row>
    <row r="59" spans="1:20" x14ac:dyDescent="0.25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I4" zoomScaleNormal="100" zoomScaleSheetLayoutView="100" workbookViewId="0">
      <selection activeCell="Q7" sqref="Q7"/>
    </sheetView>
  </sheetViews>
  <sheetFormatPr defaultRowHeight="15" x14ac:dyDescent="0.2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19" customFormat="1" ht="26.25" customHeight="1" x14ac:dyDescent="0.25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9" customFormat="1" ht="27" customHeight="1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9" customFormat="1" ht="28.5" customHeight="1" x14ac:dyDescent="0.25">
      <c r="A4" s="36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8" s="15" customFormat="1" ht="145.5" customHeight="1" x14ac:dyDescent="0.25">
      <c r="A5" s="33" t="s">
        <v>0</v>
      </c>
      <c r="B5" s="39" t="s">
        <v>1</v>
      </c>
      <c r="C5" s="40" t="s">
        <v>13</v>
      </c>
      <c r="D5" s="39" t="s">
        <v>16</v>
      </c>
      <c r="E5" s="40" t="s">
        <v>14</v>
      </c>
      <c r="F5" s="40" t="s">
        <v>19</v>
      </c>
      <c r="G5" s="40" t="s">
        <v>18</v>
      </c>
      <c r="H5" s="40" t="s">
        <v>20</v>
      </c>
      <c r="I5" s="40" t="s">
        <v>21</v>
      </c>
      <c r="J5" s="43" t="s">
        <v>17</v>
      </c>
      <c r="K5" s="43"/>
      <c r="L5" s="43"/>
      <c r="M5" s="30" t="s">
        <v>42</v>
      </c>
      <c r="N5" s="44" t="s">
        <v>8</v>
      </c>
      <c r="O5" s="44"/>
      <c r="P5" s="44" t="s">
        <v>15</v>
      </c>
      <c r="Q5" s="43" t="s">
        <v>6</v>
      </c>
      <c r="R5" s="18"/>
    </row>
    <row r="6" spans="1:18" s="15" customFormat="1" ht="108.75" customHeight="1" x14ac:dyDescent="0.25">
      <c r="A6" s="33"/>
      <c r="B6" s="39"/>
      <c r="C6" s="41"/>
      <c r="D6" s="39"/>
      <c r="E6" s="41"/>
      <c r="F6" s="41"/>
      <c r="G6" s="41"/>
      <c r="H6" s="41"/>
      <c r="I6" s="41"/>
      <c r="J6" s="16" t="s">
        <v>9</v>
      </c>
      <c r="K6" s="16" t="s">
        <v>10</v>
      </c>
      <c r="L6" s="16" t="s">
        <v>11</v>
      </c>
      <c r="M6" s="17" t="s">
        <v>54</v>
      </c>
      <c r="N6" s="17" t="s">
        <v>2</v>
      </c>
      <c r="O6" s="17" t="s">
        <v>3</v>
      </c>
      <c r="P6" s="44"/>
      <c r="Q6" s="43"/>
      <c r="R6" s="18"/>
    </row>
    <row r="7" spans="1:18" ht="20.25" customHeight="1" x14ac:dyDescent="0.25">
      <c r="A7" s="5">
        <v>1</v>
      </c>
      <c r="B7" s="2" t="s">
        <v>58</v>
      </c>
      <c r="C7" s="2">
        <v>29</v>
      </c>
      <c r="D7" s="4">
        <v>24</v>
      </c>
      <c r="E7" s="11">
        <f t="shared" ref="E7:E51" si="0">D7*100/C7</f>
        <v>82.758620689655174</v>
      </c>
      <c r="F7" s="2">
        <v>100</v>
      </c>
      <c r="G7" s="2">
        <v>71</v>
      </c>
      <c r="H7" s="2">
        <v>100</v>
      </c>
      <c r="I7" s="2">
        <v>67</v>
      </c>
      <c r="J7" s="29">
        <v>10</v>
      </c>
      <c r="K7" s="29">
        <v>13</v>
      </c>
      <c r="L7" s="29">
        <v>1</v>
      </c>
      <c r="M7" s="29">
        <v>0</v>
      </c>
      <c r="N7" s="8">
        <v>2</v>
      </c>
      <c r="O7" s="8">
        <v>2</v>
      </c>
      <c r="P7" t="s">
        <v>64</v>
      </c>
      <c r="Q7" s="4" t="s">
        <v>65</v>
      </c>
      <c r="R7" s="7"/>
    </row>
    <row r="8" spans="1:18" ht="20.25" customHeight="1" x14ac:dyDescent="0.25">
      <c r="A8" s="5">
        <v>2</v>
      </c>
      <c r="B8" s="2"/>
      <c r="C8" s="2"/>
      <c r="D8" s="2"/>
      <c r="E8" s="11" t="e">
        <f t="shared" si="0"/>
        <v>#DIV/0!</v>
      </c>
      <c r="F8" s="2"/>
      <c r="G8" s="2"/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20.25" customHeight="1" x14ac:dyDescent="0.25">
      <c r="A9" s="5">
        <v>3</v>
      </c>
      <c r="B9" s="2"/>
      <c r="C9" s="2"/>
      <c r="D9" s="2"/>
      <c r="E9" s="11" t="e">
        <f t="shared" si="0"/>
        <v>#DIV/0!</v>
      </c>
      <c r="F9" s="2"/>
      <c r="G9" s="2"/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20.25" customHeight="1" x14ac:dyDescent="0.25">
      <c r="A10" s="5">
        <v>4</v>
      </c>
      <c r="B10" s="2"/>
      <c r="C10" s="2"/>
      <c r="D10" s="2"/>
      <c r="E10" s="11" t="e">
        <f t="shared" si="0"/>
        <v>#DIV/0!</v>
      </c>
      <c r="F10" s="2"/>
      <c r="G10" s="2"/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 x14ac:dyDescent="0.25">
      <c r="A11" s="5">
        <v>5</v>
      </c>
      <c r="B11" s="2"/>
      <c r="C11" s="2"/>
      <c r="D11" s="2"/>
      <c r="E11" s="11" t="e">
        <f t="shared" si="0"/>
        <v>#DIV/0!</v>
      </c>
      <c r="F11" s="2"/>
      <c r="G11" s="2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 x14ac:dyDescent="0.25">
      <c r="A12" s="5">
        <v>6</v>
      </c>
      <c r="B12" s="2"/>
      <c r="C12" s="2"/>
      <c r="D12" s="2"/>
      <c r="E12" s="11" t="e">
        <f t="shared" si="0"/>
        <v>#DIV/0!</v>
      </c>
      <c r="F12" s="2"/>
      <c r="G12" s="2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 x14ac:dyDescent="0.25">
      <c r="A13" s="5">
        <v>7</v>
      </c>
      <c r="B13" s="2"/>
      <c r="C13" s="2"/>
      <c r="D13" s="2"/>
      <c r="E13" s="11" t="e">
        <f t="shared" si="0"/>
        <v>#DIV/0!</v>
      </c>
      <c r="F13" s="2"/>
      <c r="G13" s="2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 x14ac:dyDescent="0.25">
      <c r="A14" s="5">
        <v>8</v>
      </c>
      <c r="B14" s="2"/>
      <c r="C14" s="2"/>
      <c r="D14" s="2"/>
      <c r="E14" s="11" t="e">
        <f t="shared" si="0"/>
        <v>#DIV/0!</v>
      </c>
      <c r="F14" s="2"/>
      <c r="G14" s="2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 x14ac:dyDescent="0.25">
      <c r="A15" s="5">
        <v>9</v>
      </c>
      <c r="B15" s="2"/>
      <c r="C15" s="2"/>
      <c r="D15" s="2"/>
      <c r="E15" s="11" t="e">
        <f t="shared" si="0"/>
        <v>#DIV/0!</v>
      </c>
      <c r="F15" s="2"/>
      <c r="G15" s="2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 x14ac:dyDescent="0.25">
      <c r="A16" s="5">
        <v>10</v>
      </c>
      <c r="B16" s="2"/>
      <c r="C16" s="2"/>
      <c r="D16" s="2"/>
      <c r="E16" s="11" t="e">
        <f t="shared" si="0"/>
        <v>#DIV/0!</v>
      </c>
      <c r="F16" s="2"/>
      <c r="G16" s="2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 x14ac:dyDescent="0.25">
      <c r="A17" s="5">
        <v>11</v>
      </c>
      <c r="B17" s="2"/>
      <c r="C17" s="2"/>
      <c r="D17" s="2"/>
      <c r="E17" s="11" t="e">
        <f t="shared" si="0"/>
        <v>#DIV/0!</v>
      </c>
      <c r="F17" s="2"/>
      <c r="G17" s="2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 x14ac:dyDescent="0.25">
      <c r="A18" s="5">
        <v>12</v>
      </c>
      <c r="B18" s="2"/>
      <c r="C18" s="2"/>
      <c r="D18" s="2"/>
      <c r="E18" s="11" t="e">
        <f t="shared" si="0"/>
        <v>#DIV/0!</v>
      </c>
      <c r="F18" s="2"/>
      <c r="G18" s="2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 x14ac:dyDescent="0.25">
      <c r="A19" s="5">
        <v>13</v>
      </c>
      <c r="B19" s="2"/>
      <c r="C19" s="2"/>
      <c r="D19" s="2"/>
      <c r="E19" s="11" t="e">
        <f t="shared" si="0"/>
        <v>#DIV/0!</v>
      </c>
      <c r="F19" s="2"/>
      <c r="G19" s="2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 x14ac:dyDescent="0.25">
      <c r="A20" s="5">
        <v>14</v>
      </c>
      <c r="B20" s="5"/>
      <c r="C20" s="5"/>
      <c r="D20" s="5"/>
      <c r="E20" s="11" t="e">
        <f t="shared" si="0"/>
        <v>#DIV/0!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 x14ac:dyDescent="0.25">
      <c r="A21" s="5">
        <v>15</v>
      </c>
      <c r="B21" s="5"/>
      <c r="C21" s="5"/>
      <c r="D21" s="5"/>
      <c r="E21" s="11" t="e">
        <f t="shared" si="0"/>
        <v>#DIV/0!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 x14ac:dyDescent="0.25">
      <c r="A22" s="5">
        <v>16</v>
      </c>
      <c r="B22" s="5"/>
      <c r="C22" s="5"/>
      <c r="D22" s="5"/>
      <c r="E22" s="11" t="e">
        <f t="shared" si="0"/>
        <v>#DIV/0!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 x14ac:dyDescent="0.25">
      <c r="A23" s="5">
        <v>17</v>
      </c>
      <c r="B23" s="5"/>
      <c r="C23" s="5"/>
      <c r="D23" s="5"/>
      <c r="E23" s="11" t="e">
        <f t="shared" si="0"/>
        <v>#DIV/0!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 x14ac:dyDescent="0.25">
      <c r="A24" s="5">
        <v>18</v>
      </c>
      <c r="B24" s="5"/>
      <c r="C24" s="5"/>
      <c r="D24" s="5"/>
      <c r="E24" s="11" t="e">
        <f t="shared" si="0"/>
        <v>#DIV/0!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 x14ac:dyDescent="0.25">
      <c r="A25" s="5">
        <v>19</v>
      </c>
      <c r="B25" s="5"/>
      <c r="C25" s="5"/>
      <c r="D25" s="5"/>
      <c r="E25" s="11" t="e">
        <f t="shared" si="0"/>
        <v>#DIV/0!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 x14ac:dyDescent="0.25">
      <c r="A26" s="5">
        <v>20</v>
      </c>
      <c r="B26" s="5"/>
      <c r="C26" s="5"/>
      <c r="D26" s="5"/>
      <c r="E26" s="11" t="e">
        <f t="shared" si="0"/>
        <v>#DIV/0!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 x14ac:dyDescent="0.25">
      <c r="A27" s="5">
        <v>21</v>
      </c>
      <c r="B27" s="5"/>
      <c r="C27" s="5"/>
      <c r="D27" s="5"/>
      <c r="E27" s="11" t="e">
        <f t="shared" si="0"/>
        <v>#DIV/0!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 x14ac:dyDescent="0.25">
      <c r="A28" s="5">
        <v>22</v>
      </c>
      <c r="B28" s="5"/>
      <c r="C28" s="5"/>
      <c r="D28" s="5"/>
      <c r="E28" s="11" t="e">
        <f t="shared" si="0"/>
        <v>#DIV/0!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 x14ac:dyDescent="0.25">
      <c r="A29" s="5">
        <v>23</v>
      </c>
      <c r="B29" s="5"/>
      <c r="C29" s="5"/>
      <c r="D29" s="5"/>
      <c r="E29" s="11" t="e">
        <f t="shared" si="0"/>
        <v>#DIV/0!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 x14ac:dyDescent="0.25">
      <c r="A30" s="5">
        <v>24</v>
      </c>
      <c r="B30" s="5"/>
      <c r="C30" s="5"/>
      <c r="D30" s="5"/>
      <c r="E30" s="11" t="e">
        <f t="shared" si="0"/>
        <v>#DIV/0!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 x14ac:dyDescent="0.25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 x14ac:dyDescent="0.25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 x14ac:dyDescent="0.25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 x14ac:dyDescent="0.25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 x14ac:dyDescent="0.25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 x14ac:dyDescent="0.25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 x14ac:dyDescent="0.25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 x14ac:dyDescent="0.25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 x14ac:dyDescent="0.25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 x14ac:dyDescent="0.25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 x14ac:dyDescent="0.25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 x14ac:dyDescent="0.25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 x14ac:dyDescent="0.25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 x14ac:dyDescent="0.25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 x14ac:dyDescent="0.25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 x14ac:dyDescent="0.25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 x14ac:dyDescent="0.25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 x14ac:dyDescent="0.25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 x14ac:dyDescent="0.25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 x14ac:dyDescent="0.25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 x14ac:dyDescent="0.25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 x14ac:dyDescent="0.25">
      <c r="A52" s="45" t="s">
        <v>7</v>
      </c>
      <c r="B52" s="45"/>
      <c r="C52" s="11">
        <f>SUM(C7:C51)</f>
        <v>29</v>
      </c>
      <c r="D52" s="11">
        <f>SUM(D7:D51)</f>
        <v>24</v>
      </c>
      <c r="E52" s="11">
        <f>D52*100/C52</f>
        <v>82.758620689655174</v>
      </c>
      <c r="F52" s="11">
        <f t="shared" ref="F52:G52" si="1">AVERAGE(F7:F51)</f>
        <v>100</v>
      </c>
      <c r="G52" s="11">
        <f t="shared" si="1"/>
        <v>71</v>
      </c>
      <c r="H52" s="11"/>
      <c r="I52" s="11"/>
      <c r="J52" s="11">
        <f>SUM(J7:J51)</f>
        <v>10</v>
      </c>
      <c r="K52" s="11">
        <f t="shared" ref="K52:L52" si="2">SUM(K7:K51)</f>
        <v>13</v>
      </c>
      <c r="L52" s="11">
        <f t="shared" si="2"/>
        <v>1</v>
      </c>
      <c r="M52" s="11"/>
      <c r="N52" s="11">
        <f>SUM(N7:N51)</f>
        <v>2</v>
      </c>
      <c r="O52" s="11">
        <f>SUM(O7:O51)</f>
        <v>2</v>
      </c>
      <c r="P52" s="11"/>
      <c r="Q52" s="11"/>
    </row>
    <row r="54" spans="1:20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6" spans="1:20" s="9" customFormat="1" ht="15.75" x14ac:dyDescent="0.25">
      <c r="A56" s="14"/>
      <c r="B56" s="47" t="s">
        <v>12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14"/>
      <c r="R56" s="14"/>
      <c r="S56" s="14"/>
      <c r="T56" s="14"/>
    </row>
    <row r="57" spans="1:20" s="9" customFormat="1" ht="15.75" x14ac:dyDescent="0.25">
      <c r="A57" s="14"/>
      <c r="B57" s="47" t="s">
        <v>43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14"/>
      <c r="R57" s="14"/>
      <c r="S57" s="14"/>
      <c r="T57" s="14"/>
    </row>
    <row r="58" spans="1:20" s="9" customFormat="1" ht="15.75" x14ac:dyDescent="0.25">
      <c r="A58" s="14"/>
      <c r="B58" s="42" t="s">
        <v>44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4"/>
      <c r="Q58" s="14"/>
      <c r="R58" s="14"/>
      <c r="S58" s="14"/>
      <c r="T58" s="14"/>
    </row>
    <row r="59" spans="1:20" x14ac:dyDescent="0.25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topLeftCell="J4" zoomScaleNormal="100" zoomScaleSheetLayoutView="100" workbookViewId="0">
      <selection activeCell="Q10" sqref="Q10"/>
    </sheetView>
  </sheetViews>
  <sheetFormatPr defaultRowHeight="15" x14ac:dyDescent="0.2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19" customFormat="1" ht="26.25" customHeight="1" x14ac:dyDescent="0.25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9" customFormat="1" ht="27" customHeight="1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9" customFormat="1" ht="28.5" customHeight="1" x14ac:dyDescent="0.25">
      <c r="A4" s="36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8" s="15" customFormat="1" ht="145.5" customHeight="1" x14ac:dyDescent="0.25">
      <c r="A5" s="33" t="s">
        <v>0</v>
      </c>
      <c r="B5" s="39" t="s">
        <v>1</v>
      </c>
      <c r="C5" s="40" t="s">
        <v>13</v>
      </c>
      <c r="D5" s="39" t="s">
        <v>16</v>
      </c>
      <c r="E5" s="40" t="s">
        <v>14</v>
      </c>
      <c r="F5" s="40" t="s">
        <v>19</v>
      </c>
      <c r="G5" s="40" t="s">
        <v>18</v>
      </c>
      <c r="H5" s="40" t="s">
        <v>20</v>
      </c>
      <c r="I5" s="40" t="s">
        <v>21</v>
      </c>
      <c r="J5" s="43" t="s">
        <v>17</v>
      </c>
      <c r="K5" s="43"/>
      <c r="L5" s="43"/>
      <c r="M5" s="30" t="s">
        <v>42</v>
      </c>
      <c r="N5" s="44" t="s">
        <v>8</v>
      </c>
      <c r="O5" s="44"/>
      <c r="P5" s="44" t="s">
        <v>15</v>
      </c>
      <c r="Q5" s="43" t="s">
        <v>6</v>
      </c>
      <c r="R5" s="18"/>
    </row>
    <row r="6" spans="1:18" s="15" customFormat="1" ht="108.75" customHeight="1" x14ac:dyDescent="0.25">
      <c r="A6" s="33"/>
      <c r="B6" s="39"/>
      <c r="C6" s="41"/>
      <c r="D6" s="39"/>
      <c r="E6" s="41"/>
      <c r="F6" s="41"/>
      <c r="G6" s="41"/>
      <c r="H6" s="41"/>
      <c r="I6" s="41"/>
      <c r="J6" s="16" t="s">
        <v>9</v>
      </c>
      <c r="K6" s="16" t="s">
        <v>10</v>
      </c>
      <c r="L6" s="16" t="s">
        <v>11</v>
      </c>
      <c r="M6" s="17" t="s">
        <v>55</v>
      </c>
      <c r="N6" s="17" t="s">
        <v>2</v>
      </c>
      <c r="O6" s="17" t="s">
        <v>3</v>
      </c>
      <c r="P6" s="44"/>
      <c r="Q6" s="43"/>
      <c r="R6" s="18"/>
    </row>
    <row r="7" spans="1:18" ht="20.25" customHeight="1" x14ac:dyDescent="0.25">
      <c r="A7" s="1">
        <v>1</v>
      </c>
      <c r="B7" s="2" t="s">
        <v>58</v>
      </c>
      <c r="C7" s="2">
        <v>34</v>
      </c>
      <c r="D7" s="4">
        <v>29</v>
      </c>
      <c r="E7" s="11">
        <f t="shared" ref="E7:E51" si="0">D7*100/C7</f>
        <v>85.294117647058826</v>
      </c>
      <c r="F7" s="2">
        <v>100</v>
      </c>
      <c r="G7" s="2">
        <v>62</v>
      </c>
      <c r="H7" s="2">
        <v>97</v>
      </c>
      <c r="I7" s="2">
        <v>55</v>
      </c>
      <c r="J7" s="3">
        <v>17</v>
      </c>
      <c r="K7" s="3">
        <v>7</v>
      </c>
      <c r="L7" s="3">
        <v>5</v>
      </c>
      <c r="M7" s="20">
        <v>0</v>
      </c>
      <c r="N7" s="8">
        <v>2</v>
      </c>
      <c r="O7" s="8">
        <v>2</v>
      </c>
      <c r="P7" s="8" t="s">
        <v>66</v>
      </c>
      <c r="Q7" s="4" t="s">
        <v>65</v>
      </c>
      <c r="R7" s="7"/>
    </row>
    <row r="8" spans="1:18" ht="20.25" customHeight="1" x14ac:dyDescent="0.25">
      <c r="A8" s="1">
        <v>2</v>
      </c>
      <c r="B8" s="2"/>
      <c r="C8" s="2"/>
      <c r="D8" s="2"/>
      <c r="E8" s="11" t="e">
        <f t="shared" si="0"/>
        <v>#DIV/0!</v>
      </c>
      <c r="F8" s="2"/>
      <c r="G8" s="2"/>
      <c r="H8" s="2"/>
      <c r="I8" s="2"/>
      <c r="J8" s="3"/>
      <c r="K8" s="3"/>
      <c r="L8" s="3"/>
      <c r="M8" s="20"/>
      <c r="N8" s="8"/>
      <c r="O8" s="8"/>
      <c r="P8" s="8"/>
      <c r="Q8" s="4"/>
      <c r="R8" s="7"/>
    </row>
    <row r="9" spans="1:18" ht="20.25" customHeight="1" x14ac:dyDescent="0.25">
      <c r="A9" s="1">
        <v>3</v>
      </c>
      <c r="B9" s="2"/>
      <c r="C9" s="2"/>
      <c r="D9" s="2"/>
      <c r="E9" s="11" t="e">
        <f t="shared" si="0"/>
        <v>#DIV/0!</v>
      </c>
      <c r="F9" s="2"/>
      <c r="G9" s="2"/>
      <c r="H9" s="2"/>
      <c r="I9" s="2"/>
      <c r="J9" s="3"/>
      <c r="K9" s="3"/>
      <c r="L9" s="3"/>
      <c r="M9" s="20"/>
      <c r="N9" s="8"/>
      <c r="O9" s="8"/>
      <c r="P9" s="8"/>
      <c r="Q9" s="4"/>
      <c r="R9" s="7"/>
    </row>
    <row r="10" spans="1:18" ht="20.25" customHeight="1" x14ac:dyDescent="0.25">
      <c r="A10" s="1">
        <v>4</v>
      </c>
      <c r="B10" s="2"/>
      <c r="C10" s="2"/>
      <c r="D10" s="2"/>
      <c r="E10" s="11" t="e">
        <f t="shared" si="0"/>
        <v>#DIV/0!</v>
      </c>
      <c r="F10" s="2"/>
      <c r="G10" s="2"/>
      <c r="H10" s="2"/>
      <c r="I10" s="2"/>
      <c r="J10" s="3"/>
      <c r="K10" s="3"/>
      <c r="L10" s="3"/>
      <c r="M10" s="20"/>
      <c r="N10" s="8"/>
      <c r="O10" s="8"/>
      <c r="P10" s="8"/>
      <c r="Q10" s="4"/>
      <c r="R10" s="7"/>
    </row>
    <row r="11" spans="1:18" ht="20.25" customHeight="1" x14ac:dyDescent="0.25">
      <c r="A11" s="1">
        <v>5</v>
      </c>
      <c r="B11" s="2"/>
      <c r="C11" s="2"/>
      <c r="D11" s="2"/>
      <c r="E11" s="11" t="e">
        <f t="shared" si="0"/>
        <v>#DIV/0!</v>
      </c>
      <c r="F11" s="2"/>
      <c r="G11" s="2"/>
      <c r="H11" s="2"/>
      <c r="I11" s="2"/>
      <c r="J11" s="3"/>
      <c r="K11" s="3"/>
      <c r="L11" s="3"/>
      <c r="M11" s="20"/>
      <c r="N11" s="8"/>
      <c r="O11" s="8"/>
      <c r="P11" s="8"/>
      <c r="Q11" s="4"/>
      <c r="R11" s="7"/>
    </row>
    <row r="12" spans="1:18" ht="20.25" customHeight="1" x14ac:dyDescent="0.25">
      <c r="A12" s="1">
        <v>6</v>
      </c>
      <c r="B12" s="2"/>
      <c r="C12" s="2"/>
      <c r="D12" s="2"/>
      <c r="E12" s="11" t="e">
        <f t="shared" si="0"/>
        <v>#DIV/0!</v>
      </c>
      <c r="F12" s="2"/>
      <c r="G12" s="2"/>
      <c r="H12" s="2"/>
      <c r="I12" s="2"/>
      <c r="J12" s="3"/>
      <c r="K12" s="3"/>
      <c r="L12" s="3"/>
      <c r="M12" s="20"/>
      <c r="N12" s="8"/>
      <c r="O12" s="8"/>
      <c r="P12" s="8"/>
      <c r="Q12" s="4"/>
      <c r="R12" s="7"/>
    </row>
    <row r="13" spans="1:18" ht="20.25" customHeight="1" x14ac:dyDescent="0.25">
      <c r="A13" s="1">
        <v>7</v>
      </c>
      <c r="B13" s="2"/>
      <c r="C13" s="2"/>
      <c r="D13" s="2"/>
      <c r="E13" s="11" t="e">
        <f t="shared" si="0"/>
        <v>#DIV/0!</v>
      </c>
      <c r="F13" s="2"/>
      <c r="G13" s="2"/>
      <c r="H13" s="2"/>
      <c r="I13" s="2"/>
      <c r="J13" s="3"/>
      <c r="K13" s="3"/>
      <c r="L13" s="3"/>
      <c r="M13" s="20"/>
      <c r="N13" s="8"/>
      <c r="O13" s="8"/>
      <c r="P13" s="8"/>
      <c r="Q13" s="4"/>
      <c r="R13" s="7"/>
    </row>
    <row r="14" spans="1:18" ht="20.25" customHeight="1" x14ac:dyDescent="0.25">
      <c r="A14" s="1">
        <v>8</v>
      </c>
      <c r="B14" s="2"/>
      <c r="C14" s="2"/>
      <c r="D14" s="2"/>
      <c r="E14" s="11" t="e">
        <f t="shared" si="0"/>
        <v>#DIV/0!</v>
      </c>
      <c r="F14" s="2"/>
      <c r="G14" s="2"/>
      <c r="H14" s="2"/>
      <c r="I14" s="2"/>
      <c r="J14" s="3"/>
      <c r="K14" s="3"/>
      <c r="L14" s="3"/>
      <c r="M14" s="20"/>
      <c r="N14" s="8"/>
      <c r="O14" s="8"/>
      <c r="P14" s="8"/>
      <c r="Q14" s="4"/>
      <c r="R14" s="7"/>
    </row>
    <row r="15" spans="1:18" ht="20.25" customHeight="1" x14ac:dyDescent="0.25">
      <c r="A15" s="1">
        <v>9</v>
      </c>
      <c r="B15" s="2"/>
      <c r="C15" s="2"/>
      <c r="D15" s="2"/>
      <c r="E15" s="11" t="e">
        <f t="shared" si="0"/>
        <v>#DIV/0!</v>
      </c>
      <c r="F15" s="2"/>
      <c r="G15" s="2"/>
      <c r="H15" s="2"/>
      <c r="I15" s="2"/>
      <c r="J15" s="3"/>
      <c r="K15" s="3"/>
      <c r="L15" s="3"/>
      <c r="M15" s="20"/>
      <c r="N15" s="8"/>
      <c r="O15" s="8"/>
      <c r="P15" s="8"/>
      <c r="Q15" s="4"/>
      <c r="R15" s="7"/>
    </row>
    <row r="16" spans="1:18" ht="20.25" customHeight="1" x14ac:dyDescent="0.25">
      <c r="A16" s="1">
        <v>10</v>
      </c>
      <c r="B16" s="2"/>
      <c r="C16" s="2"/>
      <c r="D16" s="2"/>
      <c r="E16" s="11" t="e">
        <f t="shared" si="0"/>
        <v>#DIV/0!</v>
      </c>
      <c r="F16" s="2"/>
      <c r="G16" s="2"/>
      <c r="H16" s="2"/>
      <c r="I16" s="2"/>
      <c r="J16" s="3"/>
      <c r="K16" s="3"/>
      <c r="L16" s="3"/>
      <c r="M16" s="20"/>
      <c r="N16" s="8"/>
      <c r="O16" s="8"/>
      <c r="P16" s="8"/>
      <c r="Q16" s="4"/>
      <c r="R16" s="7"/>
    </row>
    <row r="17" spans="1:18" ht="20.25" customHeight="1" x14ac:dyDescent="0.25">
      <c r="A17" s="1">
        <v>11</v>
      </c>
      <c r="B17" s="2"/>
      <c r="C17" s="2"/>
      <c r="D17" s="2"/>
      <c r="E17" s="11" t="e">
        <f t="shared" si="0"/>
        <v>#DIV/0!</v>
      </c>
      <c r="F17" s="2"/>
      <c r="G17" s="2"/>
      <c r="H17" s="2"/>
      <c r="I17" s="2"/>
      <c r="J17" s="3"/>
      <c r="K17" s="3"/>
      <c r="L17" s="3"/>
      <c r="M17" s="20"/>
      <c r="N17" s="8"/>
      <c r="O17" s="8"/>
      <c r="P17" s="8"/>
      <c r="Q17" s="4"/>
      <c r="R17" s="7"/>
    </row>
    <row r="18" spans="1:18" ht="20.25" customHeight="1" x14ac:dyDescent="0.25">
      <c r="A18" s="1">
        <v>12</v>
      </c>
      <c r="B18" s="2"/>
      <c r="C18" s="2"/>
      <c r="D18" s="2"/>
      <c r="E18" s="11" t="e">
        <f t="shared" si="0"/>
        <v>#DIV/0!</v>
      </c>
      <c r="F18" s="2"/>
      <c r="G18" s="2"/>
      <c r="H18" s="2"/>
      <c r="I18" s="2"/>
      <c r="J18" s="3"/>
      <c r="K18" s="3"/>
      <c r="L18" s="3"/>
      <c r="M18" s="20"/>
      <c r="N18" s="8"/>
      <c r="O18" s="8"/>
      <c r="P18" s="8"/>
      <c r="Q18" s="4"/>
      <c r="R18" s="7"/>
    </row>
    <row r="19" spans="1:18" ht="20.25" customHeight="1" x14ac:dyDescent="0.25">
      <c r="A19" s="1">
        <v>13</v>
      </c>
      <c r="B19" s="2"/>
      <c r="C19" s="2"/>
      <c r="D19" s="2"/>
      <c r="E19" s="11" t="e">
        <f t="shared" si="0"/>
        <v>#DIV/0!</v>
      </c>
      <c r="F19" s="2"/>
      <c r="G19" s="2"/>
      <c r="H19" s="2"/>
      <c r="I19" s="2"/>
      <c r="J19" s="3"/>
      <c r="K19" s="3"/>
      <c r="L19" s="3"/>
      <c r="M19" s="20"/>
      <c r="N19" s="8"/>
      <c r="O19" s="8"/>
      <c r="P19" s="8"/>
      <c r="Q19" s="4"/>
      <c r="R19" s="7"/>
    </row>
    <row r="20" spans="1:18" ht="20.25" customHeight="1" x14ac:dyDescent="0.25">
      <c r="A20" s="1">
        <v>14</v>
      </c>
      <c r="B20" s="1"/>
      <c r="C20" s="5"/>
      <c r="D20" s="1"/>
      <c r="E20" s="11" t="e">
        <f t="shared" si="0"/>
        <v>#DIV/0!</v>
      </c>
      <c r="F20" s="5"/>
      <c r="G20" s="5"/>
      <c r="H20" s="5"/>
      <c r="I20" s="5"/>
      <c r="J20" s="1"/>
      <c r="K20" s="1"/>
      <c r="L20" s="1"/>
      <c r="M20" s="5"/>
      <c r="N20" s="1"/>
      <c r="O20" s="1"/>
      <c r="P20" s="1"/>
      <c r="Q20" s="1"/>
    </row>
    <row r="21" spans="1:18" ht="20.25" customHeight="1" x14ac:dyDescent="0.25">
      <c r="A21" s="1">
        <v>15</v>
      </c>
      <c r="B21" s="1"/>
      <c r="C21" s="5"/>
      <c r="D21" s="1"/>
      <c r="E21" s="11" t="e">
        <f t="shared" si="0"/>
        <v>#DIV/0!</v>
      </c>
      <c r="F21" s="5"/>
      <c r="G21" s="5"/>
      <c r="H21" s="5"/>
      <c r="I21" s="5"/>
      <c r="J21" s="1"/>
      <c r="K21" s="1"/>
      <c r="L21" s="1"/>
      <c r="M21" s="5"/>
      <c r="N21" s="1"/>
      <c r="O21" s="1"/>
      <c r="P21" s="1"/>
      <c r="Q21" s="1"/>
    </row>
    <row r="22" spans="1:18" ht="20.25" customHeight="1" x14ac:dyDescent="0.25">
      <c r="A22" s="1">
        <v>16</v>
      </c>
      <c r="B22" s="1"/>
      <c r="C22" s="5"/>
      <c r="D22" s="1"/>
      <c r="E22" s="11" t="e">
        <f t="shared" si="0"/>
        <v>#DIV/0!</v>
      </c>
      <c r="F22" s="5"/>
      <c r="G22" s="5"/>
      <c r="H22" s="5"/>
      <c r="I22" s="5"/>
      <c r="J22" s="1"/>
      <c r="K22" s="1"/>
      <c r="L22" s="1"/>
      <c r="M22" s="5"/>
      <c r="N22" s="1"/>
      <c r="O22" s="1"/>
      <c r="P22" s="1"/>
      <c r="Q22" s="1"/>
    </row>
    <row r="23" spans="1:18" ht="20.25" customHeight="1" x14ac:dyDescent="0.25">
      <c r="A23" s="1">
        <v>17</v>
      </c>
      <c r="B23" s="1"/>
      <c r="C23" s="5"/>
      <c r="D23" s="1"/>
      <c r="E23" s="11" t="e">
        <f t="shared" si="0"/>
        <v>#DIV/0!</v>
      </c>
      <c r="F23" s="5"/>
      <c r="G23" s="5"/>
      <c r="H23" s="5"/>
      <c r="I23" s="5"/>
      <c r="J23" s="1"/>
      <c r="K23" s="1"/>
      <c r="L23" s="1"/>
      <c r="M23" s="5"/>
      <c r="N23" s="1"/>
      <c r="O23" s="1"/>
      <c r="P23" s="1"/>
      <c r="Q23" s="1"/>
    </row>
    <row r="24" spans="1:18" ht="20.25" customHeight="1" x14ac:dyDescent="0.25">
      <c r="A24" s="1">
        <v>18</v>
      </c>
      <c r="B24" s="1"/>
      <c r="C24" s="5"/>
      <c r="D24" s="1"/>
      <c r="E24" s="11" t="e">
        <f t="shared" si="0"/>
        <v>#DIV/0!</v>
      </c>
      <c r="F24" s="5"/>
      <c r="G24" s="5"/>
      <c r="H24" s="5"/>
      <c r="I24" s="5"/>
      <c r="J24" s="1"/>
      <c r="K24" s="1"/>
      <c r="L24" s="1"/>
      <c r="M24" s="5"/>
      <c r="N24" s="1"/>
      <c r="O24" s="1"/>
      <c r="P24" s="1"/>
      <c r="Q24" s="1"/>
    </row>
    <row r="25" spans="1:18" ht="20.25" customHeight="1" x14ac:dyDescent="0.25">
      <c r="A25" s="1">
        <v>19</v>
      </c>
      <c r="B25" s="1"/>
      <c r="C25" s="5"/>
      <c r="D25" s="1"/>
      <c r="E25" s="11" t="e">
        <f t="shared" si="0"/>
        <v>#DIV/0!</v>
      </c>
      <c r="F25" s="5"/>
      <c r="G25" s="5"/>
      <c r="H25" s="5"/>
      <c r="I25" s="5"/>
      <c r="J25" s="1"/>
      <c r="K25" s="1"/>
      <c r="L25" s="1"/>
      <c r="M25" s="5"/>
      <c r="N25" s="1"/>
      <c r="O25" s="1"/>
      <c r="P25" s="1"/>
      <c r="Q25" s="1"/>
    </row>
    <row r="26" spans="1:18" ht="20.25" customHeight="1" x14ac:dyDescent="0.25">
      <c r="A26" s="1">
        <v>20</v>
      </c>
      <c r="B26" s="1"/>
      <c r="C26" s="5"/>
      <c r="D26" s="1"/>
      <c r="E26" s="11" t="e">
        <f t="shared" si="0"/>
        <v>#DIV/0!</v>
      </c>
      <c r="F26" s="5"/>
      <c r="G26" s="5"/>
      <c r="H26" s="5"/>
      <c r="I26" s="5"/>
      <c r="J26" s="1"/>
      <c r="K26" s="1"/>
      <c r="L26" s="1"/>
      <c r="M26" s="5"/>
      <c r="N26" s="1"/>
      <c r="O26" s="1"/>
      <c r="P26" s="1"/>
      <c r="Q26" s="1"/>
    </row>
    <row r="27" spans="1:18" ht="20.25" customHeight="1" x14ac:dyDescent="0.25">
      <c r="A27" s="1">
        <v>21</v>
      </c>
      <c r="B27" s="1"/>
      <c r="C27" s="5"/>
      <c r="D27" s="1"/>
      <c r="E27" s="11" t="e">
        <f t="shared" si="0"/>
        <v>#DIV/0!</v>
      </c>
      <c r="F27" s="5"/>
      <c r="G27" s="5"/>
      <c r="H27" s="5"/>
      <c r="I27" s="5"/>
      <c r="J27" s="1"/>
      <c r="K27" s="1"/>
      <c r="L27" s="1"/>
      <c r="M27" s="5"/>
      <c r="N27" s="1"/>
      <c r="O27" s="1"/>
      <c r="P27" s="1"/>
      <c r="Q27" s="1"/>
    </row>
    <row r="28" spans="1:18" ht="20.25" customHeight="1" x14ac:dyDescent="0.25">
      <c r="A28" s="1">
        <v>22</v>
      </c>
      <c r="B28" s="1"/>
      <c r="C28" s="5"/>
      <c r="D28" s="1"/>
      <c r="E28" s="11" t="e">
        <f t="shared" si="0"/>
        <v>#DIV/0!</v>
      </c>
      <c r="F28" s="5"/>
      <c r="G28" s="5"/>
      <c r="H28" s="5"/>
      <c r="I28" s="5"/>
      <c r="J28" s="1"/>
      <c r="K28" s="1"/>
      <c r="L28" s="1"/>
      <c r="M28" s="5"/>
      <c r="N28" s="1"/>
      <c r="O28" s="1"/>
      <c r="P28" s="1"/>
      <c r="Q28" s="1"/>
    </row>
    <row r="29" spans="1:18" ht="20.25" customHeight="1" x14ac:dyDescent="0.25">
      <c r="A29" s="1">
        <v>23</v>
      </c>
      <c r="B29" s="1"/>
      <c r="C29" s="5"/>
      <c r="D29" s="1"/>
      <c r="E29" s="11" t="e">
        <f t="shared" si="0"/>
        <v>#DIV/0!</v>
      </c>
      <c r="F29" s="5"/>
      <c r="G29" s="5"/>
      <c r="H29" s="5"/>
      <c r="I29" s="5"/>
      <c r="J29" s="1"/>
      <c r="K29" s="1"/>
      <c r="L29" s="1"/>
      <c r="M29" s="5"/>
      <c r="N29" s="1"/>
      <c r="O29" s="1"/>
      <c r="P29" s="1"/>
      <c r="Q29" s="1"/>
    </row>
    <row r="30" spans="1:18" ht="20.25" customHeight="1" x14ac:dyDescent="0.25">
      <c r="A30" s="1">
        <v>24</v>
      </c>
      <c r="B30" s="1"/>
      <c r="C30" s="5"/>
      <c r="D30" s="1"/>
      <c r="E30" s="11" t="e">
        <f t="shared" si="0"/>
        <v>#DIV/0!</v>
      </c>
      <c r="F30" s="5"/>
      <c r="G30" s="5"/>
      <c r="H30" s="5"/>
      <c r="I30" s="5"/>
      <c r="J30" s="1"/>
      <c r="K30" s="1"/>
      <c r="L30" s="1"/>
      <c r="M30" s="5"/>
      <c r="N30" s="1"/>
      <c r="O30" s="1"/>
      <c r="P30" s="1"/>
      <c r="Q30" s="1"/>
    </row>
    <row r="31" spans="1:18" ht="20.25" customHeight="1" x14ac:dyDescent="0.25">
      <c r="A31" s="1">
        <v>25</v>
      </c>
      <c r="B31" s="1"/>
      <c r="C31" s="5"/>
      <c r="D31" s="1"/>
      <c r="E31" s="11" t="e">
        <f t="shared" si="0"/>
        <v>#DIV/0!</v>
      </c>
      <c r="F31" s="5"/>
      <c r="G31" s="5"/>
      <c r="H31" s="5"/>
      <c r="I31" s="5"/>
      <c r="J31" s="1"/>
      <c r="K31" s="1"/>
      <c r="L31" s="1"/>
      <c r="M31" s="5"/>
      <c r="N31" s="1"/>
      <c r="O31" s="1"/>
      <c r="P31" s="1"/>
      <c r="Q31" s="1"/>
    </row>
    <row r="32" spans="1:18" ht="20.25" customHeight="1" x14ac:dyDescent="0.25">
      <c r="A32" s="1">
        <v>26</v>
      </c>
      <c r="B32" s="1"/>
      <c r="C32" s="5"/>
      <c r="D32" s="1"/>
      <c r="E32" s="11" t="e">
        <f t="shared" si="0"/>
        <v>#DIV/0!</v>
      </c>
      <c r="F32" s="5"/>
      <c r="G32" s="5"/>
      <c r="H32" s="5"/>
      <c r="I32" s="5"/>
      <c r="J32" s="1"/>
      <c r="K32" s="1"/>
      <c r="L32" s="1"/>
      <c r="M32" s="5"/>
      <c r="N32" s="1"/>
      <c r="O32" s="1"/>
      <c r="P32" s="1"/>
      <c r="Q32" s="1"/>
    </row>
    <row r="33" spans="1:17" ht="20.25" customHeight="1" x14ac:dyDescent="0.25">
      <c r="A33" s="1">
        <v>27</v>
      </c>
      <c r="B33" s="1"/>
      <c r="C33" s="5"/>
      <c r="D33" s="1"/>
      <c r="E33" s="11" t="e">
        <f t="shared" si="0"/>
        <v>#DIV/0!</v>
      </c>
      <c r="F33" s="5"/>
      <c r="G33" s="5"/>
      <c r="H33" s="5"/>
      <c r="I33" s="5"/>
      <c r="J33" s="1"/>
      <c r="K33" s="1"/>
      <c r="L33" s="1"/>
      <c r="M33" s="5"/>
      <c r="N33" s="1"/>
      <c r="O33" s="1"/>
      <c r="P33" s="1"/>
      <c r="Q33" s="1"/>
    </row>
    <row r="34" spans="1:17" ht="20.25" customHeight="1" x14ac:dyDescent="0.25">
      <c r="A34" s="1">
        <v>28</v>
      </c>
      <c r="B34" s="1"/>
      <c r="C34" s="5"/>
      <c r="D34" s="1"/>
      <c r="E34" s="11" t="e">
        <f t="shared" si="0"/>
        <v>#DIV/0!</v>
      </c>
      <c r="F34" s="5"/>
      <c r="G34" s="5"/>
      <c r="H34" s="5"/>
      <c r="I34" s="5"/>
      <c r="J34" s="1"/>
      <c r="K34" s="1"/>
      <c r="L34" s="1"/>
      <c r="M34" s="5"/>
      <c r="N34" s="1"/>
      <c r="O34" s="1"/>
      <c r="P34" s="1"/>
      <c r="Q34" s="1"/>
    </row>
    <row r="35" spans="1:17" ht="20.25" customHeight="1" x14ac:dyDescent="0.25">
      <c r="A35" s="1">
        <v>29</v>
      </c>
      <c r="B35" s="1"/>
      <c r="C35" s="5"/>
      <c r="D35" s="1"/>
      <c r="E35" s="11" t="e">
        <f t="shared" si="0"/>
        <v>#DIV/0!</v>
      </c>
      <c r="F35" s="5"/>
      <c r="G35" s="5"/>
      <c r="H35" s="5"/>
      <c r="I35" s="5"/>
      <c r="J35" s="1"/>
      <c r="K35" s="1"/>
      <c r="L35" s="1"/>
      <c r="M35" s="5"/>
      <c r="N35" s="1"/>
      <c r="O35" s="1"/>
      <c r="P35" s="1"/>
      <c r="Q35" s="1"/>
    </row>
    <row r="36" spans="1:17" ht="20.25" customHeight="1" x14ac:dyDescent="0.25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 x14ac:dyDescent="0.25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 x14ac:dyDescent="0.25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 x14ac:dyDescent="0.25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 x14ac:dyDescent="0.25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 x14ac:dyDescent="0.25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 x14ac:dyDescent="0.25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 x14ac:dyDescent="0.25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 x14ac:dyDescent="0.25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 x14ac:dyDescent="0.25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 x14ac:dyDescent="0.25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 x14ac:dyDescent="0.25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 x14ac:dyDescent="0.25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 x14ac:dyDescent="0.25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 x14ac:dyDescent="0.25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 x14ac:dyDescent="0.25">
      <c r="A51" s="5">
        <v>45</v>
      </c>
      <c r="B51" s="1"/>
      <c r="C51" s="5"/>
      <c r="D51" s="1"/>
      <c r="E51" s="11" t="e">
        <f t="shared" si="0"/>
        <v>#DIV/0!</v>
      </c>
      <c r="F51" s="5"/>
      <c r="G51" s="5"/>
      <c r="H51" s="5"/>
      <c r="I51" s="5"/>
      <c r="J51" s="1"/>
      <c r="K51" s="1"/>
      <c r="L51" s="1"/>
      <c r="M51" s="5"/>
      <c r="N51" s="1"/>
      <c r="O51" s="1"/>
      <c r="P51" s="1"/>
      <c r="Q51" s="1"/>
    </row>
    <row r="52" spans="1:20" s="12" customFormat="1" ht="18.75" x14ac:dyDescent="0.25">
      <c r="A52" s="45" t="s">
        <v>7</v>
      </c>
      <c r="B52" s="45"/>
      <c r="C52" s="11">
        <f>SUM(C7:C51)</f>
        <v>34</v>
      </c>
      <c r="D52" s="11">
        <f>SUM(D7:D51)</f>
        <v>29</v>
      </c>
      <c r="E52" s="11">
        <f>D52*100/C52</f>
        <v>85.294117647058826</v>
      </c>
      <c r="F52" s="11">
        <f t="shared" ref="F52:G52" si="1">AVERAGE(F7:F51)</f>
        <v>100</v>
      </c>
      <c r="G52" s="11">
        <f t="shared" si="1"/>
        <v>62</v>
      </c>
      <c r="H52" s="11"/>
      <c r="I52" s="11"/>
      <c r="J52" s="11">
        <f>SUM(J7:J51)</f>
        <v>17</v>
      </c>
      <c r="K52" s="11">
        <f t="shared" ref="K52:L52" si="2">SUM(K7:K51)</f>
        <v>7</v>
      </c>
      <c r="L52" s="11">
        <f t="shared" si="2"/>
        <v>5</v>
      </c>
      <c r="M52" s="11"/>
      <c r="N52" s="11">
        <f>SUM(N7:N51)</f>
        <v>2</v>
      </c>
      <c r="O52" s="11">
        <f>SUM(O7:O51)</f>
        <v>2</v>
      </c>
      <c r="P52" s="11"/>
      <c r="Q52" s="11"/>
    </row>
    <row r="54" spans="1:20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6" spans="1:20" s="9" customFormat="1" ht="15.75" x14ac:dyDescent="0.25">
      <c r="A56" s="14"/>
      <c r="B56" s="47" t="s">
        <v>12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14"/>
      <c r="R56" s="14"/>
      <c r="S56" s="14"/>
      <c r="T56" s="14"/>
    </row>
    <row r="57" spans="1:20" s="9" customFormat="1" ht="15.75" x14ac:dyDescent="0.25">
      <c r="A57" s="14"/>
      <c r="B57" s="47" t="s">
        <v>43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14"/>
      <c r="R57" s="14"/>
      <c r="S57" s="14"/>
      <c r="T57" s="14"/>
    </row>
    <row r="58" spans="1:20" s="9" customFormat="1" ht="15.75" x14ac:dyDescent="0.25">
      <c r="A58" s="14"/>
      <c r="B58" s="42" t="s">
        <v>44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4"/>
      <c r="Q58" s="14"/>
      <c r="R58" s="14"/>
      <c r="S58" s="14"/>
      <c r="T58" s="14"/>
    </row>
    <row r="59" spans="1:20" x14ac:dyDescent="0.25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B56:P56"/>
    <mergeCell ref="B57:P57"/>
    <mergeCell ref="A52:B52"/>
    <mergeCell ref="A5:A6"/>
    <mergeCell ref="B5:B6"/>
    <mergeCell ref="D5:D6"/>
    <mergeCell ref="B54:O54"/>
    <mergeCell ref="C5:C6"/>
    <mergeCell ref="E5:E6"/>
    <mergeCell ref="A4:Q4"/>
    <mergeCell ref="J5:L5"/>
    <mergeCell ref="N5:O5"/>
    <mergeCell ref="A1:Q1"/>
    <mergeCell ref="A2:Q2"/>
    <mergeCell ref="A3:Q3"/>
    <mergeCell ref="P5:P6"/>
    <mergeCell ref="Q5:Q6"/>
    <mergeCell ref="F5:F6"/>
    <mergeCell ref="I5:I6"/>
    <mergeCell ref="H5:H6"/>
    <mergeCell ref="G5:G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G3" sqref="G3"/>
    </sheetView>
  </sheetViews>
  <sheetFormatPr defaultRowHeight="15" x14ac:dyDescent="0.25"/>
  <cols>
    <col min="1" max="1" width="21.42578125" customWidth="1"/>
    <col min="3" max="3" width="9" customWidth="1"/>
    <col min="4" max="4" width="10.140625" bestFit="1" customWidth="1"/>
  </cols>
  <sheetData>
    <row r="2" spans="1:10" ht="15.75" x14ac:dyDescent="0.25">
      <c r="A2" s="22" t="s">
        <v>49</v>
      </c>
    </row>
    <row r="3" spans="1:10" x14ac:dyDescent="0.25">
      <c r="A3" t="s">
        <v>56</v>
      </c>
    </row>
    <row r="5" spans="1:10" x14ac:dyDescent="0.25">
      <c r="A5" s="23" t="s">
        <v>23</v>
      </c>
      <c r="B5" s="21" t="s">
        <v>26</v>
      </c>
      <c r="C5" s="21" t="s">
        <v>27</v>
      </c>
      <c r="D5" s="21" t="s">
        <v>28</v>
      </c>
      <c r="E5" s="21" t="s">
        <v>29</v>
      </c>
    </row>
    <row r="6" spans="1:10" x14ac:dyDescent="0.25">
      <c r="A6" s="21"/>
      <c r="B6" s="21" t="s">
        <v>30</v>
      </c>
      <c r="C6" s="31" t="s">
        <v>45</v>
      </c>
      <c r="D6" s="21" t="s">
        <v>31</v>
      </c>
      <c r="E6" s="21" t="s">
        <v>32</v>
      </c>
    </row>
    <row r="8" spans="1:10" x14ac:dyDescent="0.25">
      <c r="A8" s="23" t="s">
        <v>22</v>
      </c>
      <c r="B8" s="21" t="s">
        <v>26</v>
      </c>
      <c r="C8" s="21" t="s">
        <v>27</v>
      </c>
      <c r="D8" s="21" t="s">
        <v>28</v>
      </c>
      <c r="E8" s="21" t="s">
        <v>29</v>
      </c>
    </row>
    <row r="9" spans="1:10" x14ac:dyDescent="0.25">
      <c r="A9" s="21"/>
      <c r="B9" s="21" t="s">
        <v>35</v>
      </c>
      <c r="C9" s="31" t="s">
        <v>46</v>
      </c>
      <c r="D9" s="21" t="s">
        <v>36</v>
      </c>
      <c r="E9" s="21" t="s">
        <v>37</v>
      </c>
    </row>
    <row r="11" spans="1:10" x14ac:dyDescent="0.25">
      <c r="A11" s="23" t="s">
        <v>33</v>
      </c>
      <c r="B11" s="21" t="s">
        <v>26</v>
      </c>
      <c r="C11" s="21" t="s">
        <v>27</v>
      </c>
      <c r="D11" s="21" t="s">
        <v>28</v>
      </c>
      <c r="E11" s="21" t="s">
        <v>29</v>
      </c>
      <c r="J11" s="27"/>
    </row>
    <row r="12" spans="1:10" x14ac:dyDescent="0.25">
      <c r="A12" s="21"/>
      <c r="B12" s="21" t="s">
        <v>38</v>
      </c>
      <c r="C12" s="24"/>
      <c r="D12" s="21"/>
      <c r="E12" s="25" t="s">
        <v>39</v>
      </c>
    </row>
    <row r="13" spans="1:10" x14ac:dyDescent="0.25">
      <c r="C13" s="32" t="s">
        <v>47</v>
      </c>
      <c r="H13" s="27"/>
      <c r="I13" s="28"/>
    </row>
    <row r="14" spans="1:10" x14ac:dyDescent="0.25">
      <c r="H14" s="27"/>
      <c r="I14" s="28"/>
    </row>
    <row r="15" spans="1:10" x14ac:dyDescent="0.25">
      <c r="A15" s="23" t="s">
        <v>34</v>
      </c>
      <c r="B15" s="21" t="s">
        <v>26</v>
      </c>
      <c r="C15" s="21" t="s">
        <v>27</v>
      </c>
      <c r="D15" s="21" t="s">
        <v>28</v>
      </c>
      <c r="E15" s="21" t="s">
        <v>29</v>
      </c>
    </row>
    <row r="16" spans="1:10" x14ac:dyDescent="0.25">
      <c r="A16" s="21"/>
      <c r="B16" s="21" t="s">
        <v>40</v>
      </c>
      <c r="C16" s="24"/>
      <c r="D16" s="26"/>
      <c r="E16" s="21" t="s">
        <v>41</v>
      </c>
    </row>
    <row r="17" spans="1:3" x14ac:dyDescent="0.25">
      <c r="C17" s="32" t="s">
        <v>48</v>
      </c>
    </row>
    <row r="19" spans="1:3" x14ac:dyDescent="0.25">
      <c r="A19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 класс</vt:lpstr>
      <vt:lpstr>5 класс</vt:lpstr>
      <vt:lpstr>6 класс</vt:lpstr>
      <vt:lpstr>7 класс</vt:lpstr>
      <vt:lpstr>8 класс</vt:lpstr>
      <vt:lpstr>шкала перевода баллов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2022-06-30T05:47:46Z</dcterms:modified>
</cp:coreProperties>
</file>